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00.0.79\transfer\SIT ACHIZITII 2025 - 2026 PESTE 5000 EURO\2. 2026\2. TRIM 2 2026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H17" i="1"/>
  <c r="H15" i="1"/>
  <c r="H14" i="1"/>
  <c r="H16" i="1"/>
  <c r="H13" i="1"/>
  <c r="H7" i="1"/>
  <c r="H10" i="1" l="1"/>
</calcChain>
</file>

<file path=xl/sharedStrings.xml><?xml version="1.0" encoding="utf-8"?>
<sst xmlns="http://schemas.openxmlformats.org/spreadsheetml/2006/main" count="64" uniqueCount="51">
  <si>
    <t>Nr.crt.</t>
  </si>
  <si>
    <t>Furnizor/ prestator/ executant</t>
  </si>
  <si>
    <t>Obiectul contractului</t>
  </si>
  <si>
    <t>Valoare lei fara TVA</t>
  </si>
  <si>
    <t>Valoare lei cu TVA</t>
  </si>
  <si>
    <t>Procedura de achizitie</t>
  </si>
  <si>
    <t>Nr. /dată contract/ document</t>
  </si>
  <si>
    <t xml:space="preserve">Licitatie deschisa </t>
  </si>
  <si>
    <t xml:space="preserve">                                                                                    Situație privind achizițiile ce depășesc 5.000 euro pentru anul 2026 - TRIMESTRUL II</t>
  </si>
  <si>
    <t>SC SMART OFFICE SOLUTIONS SRL</t>
  </si>
  <si>
    <t>Achiziție directa</t>
  </si>
  <si>
    <t>26509/4441/24.06.2026</t>
  </si>
  <si>
    <t>Serv.de mentenanță preventivă la sistemul de securitate, supraveghere video, control acces și alarmare la efracție</t>
  </si>
  <si>
    <t>SC DACIA SERVICE CURTEA DE ARGEȘ SRL</t>
  </si>
  <si>
    <t>22524/110.2/27.05.2026</t>
  </si>
  <si>
    <t>Contract subsecvent 1 servicii de catering</t>
  </si>
  <si>
    <t>Contract subsecvent 2 servicii de catering</t>
  </si>
  <si>
    <t>27329/110.3/30.06.2026</t>
  </si>
  <si>
    <t>SC ALVIMED LOGISTIC SRL</t>
  </si>
  <si>
    <t>27170/173/30.06.2026</t>
  </si>
  <si>
    <t>Contract furnizare consumabile medicale</t>
  </si>
  <si>
    <t>SC NOVA POWER&amp;GAS SA</t>
  </si>
  <si>
    <t>Negociere fără publicare</t>
  </si>
  <si>
    <t>22566/27.05.2026</t>
  </si>
  <si>
    <t>Furnizare energie electrică</t>
  </si>
  <si>
    <t>SC 3KMM SRL</t>
  </si>
  <si>
    <t>25891/624/19.06.2026</t>
  </si>
  <si>
    <t>Servicii medicina muncii și analize medicale pentru salariați</t>
  </si>
  <si>
    <t>SC ARA SOFTWARE GROUP SRL</t>
  </si>
  <si>
    <t>22857/343/29.05.2026</t>
  </si>
  <si>
    <t>Servicii de asistență tehnică software și hardware</t>
  </si>
  <si>
    <t>Consumabile pentru imprimante, copiatoare, faxuri</t>
  </si>
  <si>
    <t>SC SDM OFFICE GROUP SRL</t>
  </si>
  <si>
    <t>26403/1597/25.06.2026</t>
  </si>
  <si>
    <t>Produse de papetărie și birotică</t>
  </si>
  <si>
    <t>26402/1598/25.06.2026</t>
  </si>
  <si>
    <t>SC ALBENA CLEAN M&amp;G SRL</t>
  </si>
  <si>
    <t>26528/11495/24.06.2026</t>
  </si>
  <si>
    <t>Servicii dezinsecție,  dezinfecție, deratizare</t>
  </si>
  <si>
    <t>SC TMG BUILDING SOLUTIONS SRL</t>
  </si>
  <si>
    <t>25218/202606191/19.06.2026</t>
  </si>
  <si>
    <t>Lucrări de montare geam armat, ușă metalică rezistentă la foc, dispozitive de închidere a ușilor la CSPD Bascovele</t>
  </si>
  <si>
    <t>MMG - DR. ALEXANDRESCU ANCA - ELENA</t>
  </si>
  <si>
    <t>22067/25.05.2026</t>
  </si>
  <si>
    <t>Servicii medicale pentru CIA Costești</t>
  </si>
  <si>
    <t>PFA DR. SAVU DOINA</t>
  </si>
  <si>
    <t>22176/25.05.2026</t>
  </si>
  <si>
    <t>Servicii medicale în echipa multidisciplinară din cadrul SECPAH</t>
  </si>
  <si>
    <t>CMI SMARANDACHE M. SILVIA- CRISTIANA</t>
  </si>
  <si>
    <t>22554/27.05.2026</t>
  </si>
  <si>
    <t>Servicii medicale pentru SECCD din cadrul DGASPC Argeș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</si>
</sst>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name val="Arial Narrow"/>
      <family val="2"/>
    </font>
    <font>
      <sz val="11"/>
      <color rgb="FF9C65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FF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3" borderId="0" applyNumberFormat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/>
    </xf>
    <xf numFmtId="0" fontId="4" fillId="0" borderId="1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left" vertical="center"/>
    </xf>
    <xf numFmtId="0" fontId="6" fillId="0" borderId="0" xfId="0" applyFont="1"/>
    <xf numFmtId="0" fontId="7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0"/>
  <sheetViews>
    <sheetView tabSelected="1" zoomScaleNormal="100" workbookViewId="0">
      <selection activeCell="I20" sqref="I20"/>
    </sheetView>
  </sheetViews>
  <sheetFormatPr defaultRowHeight="15" x14ac:dyDescent="0.25"/>
  <cols>
    <col min="1" max="1" width="4.7109375" customWidth="1"/>
    <col min="2" max="2" width="8.7109375" customWidth="1"/>
    <col min="3" max="3" width="37.7109375" customWidth="1"/>
    <col min="4" max="4" width="25.5703125" customWidth="1"/>
    <col min="5" max="5" width="32" customWidth="1"/>
    <col min="6" max="6" width="75.42578125" customWidth="1"/>
    <col min="7" max="7" width="20.85546875" customWidth="1"/>
    <col min="8" max="8" width="21.5703125" customWidth="1"/>
  </cols>
  <sheetData>
    <row r="1" spans="2:30" ht="16.5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2:30" ht="16.5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2:30" ht="18.75" x14ac:dyDescent="0.3">
      <c r="B3" s="1"/>
      <c r="C3" s="2" t="s">
        <v>8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2:30" ht="16.5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spans="2:30" ht="16.5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spans="2:30" ht="16.5" x14ac:dyDescent="0.3">
      <c r="B6" s="3" t="s">
        <v>0</v>
      </c>
      <c r="C6" s="3" t="s">
        <v>1</v>
      </c>
      <c r="D6" s="3" t="s">
        <v>5</v>
      </c>
      <c r="E6" s="3" t="s">
        <v>6</v>
      </c>
      <c r="F6" s="3" t="s">
        <v>2</v>
      </c>
      <c r="G6" s="3" t="s">
        <v>3</v>
      </c>
      <c r="H6" s="3" t="s">
        <v>4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2:30" s="20" customFormat="1" ht="33" x14ac:dyDescent="0.3">
      <c r="B7" s="25">
        <v>1</v>
      </c>
      <c r="C7" s="24" t="s">
        <v>9</v>
      </c>
      <c r="D7" s="23" t="s">
        <v>10</v>
      </c>
      <c r="E7" s="23" t="s">
        <v>11</v>
      </c>
      <c r="F7" s="21" t="s">
        <v>12</v>
      </c>
      <c r="G7" s="22">
        <v>25532</v>
      </c>
      <c r="H7" s="22">
        <f>G7*1.21</f>
        <v>30893.719999999998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2:30" s="20" customFormat="1" ht="16.5" x14ac:dyDescent="0.3">
      <c r="B8" s="25">
        <v>2</v>
      </c>
      <c r="C8" s="24" t="s">
        <v>13</v>
      </c>
      <c r="D8" s="23" t="s">
        <v>7</v>
      </c>
      <c r="E8" s="23" t="s">
        <v>14</v>
      </c>
      <c r="F8" s="21" t="s">
        <v>15</v>
      </c>
      <c r="G8" s="22">
        <v>532605.88</v>
      </c>
      <c r="H8" s="22">
        <v>591192.53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2:30" s="20" customFormat="1" ht="16.5" x14ac:dyDescent="0.3">
      <c r="B9" s="25">
        <v>3</v>
      </c>
      <c r="C9" s="24" t="s">
        <v>13</v>
      </c>
      <c r="D9" s="23" t="s">
        <v>7</v>
      </c>
      <c r="E9" s="23" t="s">
        <v>17</v>
      </c>
      <c r="F9" s="21" t="s">
        <v>16</v>
      </c>
      <c r="G9" s="22">
        <v>1350633.95</v>
      </c>
      <c r="H9" s="22">
        <v>1499203.69</v>
      </c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2:30" s="15" customFormat="1" ht="15" customHeight="1" x14ac:dyDescent="0.3">
      <c r="B10" s="9">
        <v>4</v>
      </c>
      <c r="C10" s="12" t="s">
        <v>18</v>
      </c>
      <c r="D10" s="8" t="s">
        <v>10</v>
      </c>
      <c r="E10" s="8" t="s">
        <v>19</v>
      </c>
      <c r="F10" s="5" t="s">
        <v>20</v>
      </c>
      <c r="G10" s="7">
        <v>28741.25</v>
      </c>
      <c r="H10" s="7">
        <f>G10*1.21</f>
        <v>34776.912499999999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2:30" s="16" customFormat="1" ht="15" customHeight="1" x14ac:dyDescent="0.3">
      <c r="B11" s="9">
        <v>5</v>
      </c>
      <c r="C11" s="13" t="s">
        <v>21</v>
      </c>
      <c r="D11" s="9" t="s">
        <v>22</v>
      </c>
      <c r="E11" s="9" t="s">
        <v>23</v>
      </c>
      <c r="F11" s="4" t="s">
        <v>24</v>
      </c>
      <c r="G11" s="7">
        <v>1160200.8</v>
      </c>
      <c r="H11" s="7">
        <f>G11*1.21</f>
        <v>1403842.9680000001</v>
      </c>
    </row>
    <row r="12" spans="2:30" s="16" customFormat="1" ht="16.5" x14ac:dyDescent="0.3">
      <c r="B12" s="9">
        <v>6</v>
      </c>
      <c r="C12" s="14" t="s">
        <v>25</v>
      </c>
      <c r="D12" s="8" t="s">
        <v>10</v>
      </c>
      <c r="E12" s="8" t="s">
        <v>26</v>
      </c>
      <c r="F12" s="5" t="s">
        <v>27</v>
      </c>
      <c r="G12" s="6">
        <v>54416</v>
      </c>
      <c r="H12" s="6">
        <v>54416</v>
      </c>
    </row>
    <row r="13" spans="2:30" s="16" customFormat="1" ht="16.5" x14ac:dyDescent="0.3">
      <c r="B13" s="9">
        <v>7</v>
      </c>
      <c r="C13" s="17" t="s">
        <v>28</v>
      </c>
      <c r="D13" s="5" t="s">
        <v>10</v>
      </c>
      <c r="E13" s="8" t="s">
        <v>29</v>
      </c>
      <c r="F13" s="10" t="s">
        <v>30</v>
      </c>
      <c r="G13" s="7">
        <v>82800</v>
      </c>
      <c r="H13" s="7">
        <f>G13*1.21</f>
        <v>100188</v>
      </c>
    </row>
    <row r="14" spans="2:30" s="15" customFormat="1" ht="16.5" x14ac:dyDescent="0.3">
      <c r="B14" s="11">
        <v>8</v>
      </c>
      <c r="C14" s="18" t="s">
        <v>32</v>
      </c>
      <c r="D14" s="8" t="s">
        <v>10</v>
      </c>
      <c r="E14" s="9" t="s">
        <v>33</v>
      </c>
      <c r="F14" s="4" t="s">
        <v>31</v>
      </c>
      <c r="G14" s="7">
        <v>79130.91</v>
      </c>
      <c r="H14" s="7">
        <f t="shared" ref="H14:H17" si="0">G14*1.21</f>
        <v>95748.401100000003</v>
      </c>
    </row>
    <row r="15" spans="2:30" s="15" customFormat="1" ht="16.5" x14ac:dyDescent="0.3">
      <c r="B15" s="11">
        <v>9</v>
      </c>
      <c r="C15" s="18" t="s">
        <v>32</v>
      </c>
      <c r="D15" s="8" t="s">
        <v>10</v>
      </c>
      <c r="E15" s="9" t="s">
        <v>35</v>
      </c>
      <c r="F15" s="4" t="s">
        <v>34</v>
      </c>
      <c r="G15" s="7">
        <v>140065.03</v>
      </c>
      <c r="H15" s="7">
        <f t="shared" si="0"/>
        <v>169478.6863</v>
      </c>
    </row>
    <row r="16" spans="2:30" s="15" customFormat="1" ht="16.5" x14ac:dyDescent="0.3">
      <c r="B16" s="9">
        <v>10</v>
      </c>
      <c r="C16" s="17" t="s">
        <v>36</v>
      </c>
      <c r="D16" s="9" t="s">
        <v>10</v>
      </c>
      <c r="E16" s="9" t="s">
        <v>37</v>
      </c>
      <c r="F16" s="9" t="s">
        <v>38</v>
      </c>
      <c r="G16" s="7">
        <v>40898.550000000003</v>
      </c>
      <c r="H16" s="7">
        <f t="shared" si="0"/>
        <v>49487.245500000005</v>
      </c>
    </row>
    <row r="17" spans="2:8" s="15" customFormat="1" ht="33" x14ac:dyDescent="0.25">
      <c r="B17" s="8">
        <v>11</v>
      </c>
      <c r="C17" s="26" t="s">
        <v>39</v>
      </c>
      <c r="D17" s="8" t="s">
        <v>10</v>
      </c>
      <c r="E17" s="8" t="s">
        <v>40</v>
      </c>
      <c r="F17" s="5" t="s">
        <v>41</v>
      </c>
      <c r="G17" s="6">
        <v>21286.63</v>
      </c>
      <c r="H17" s="6">
        <f t="shared" si="0"/>
        <v>25756.8223</v>
      </c>
    </row>
    <row r="18" spans="2:8" s="15" customFormat="1" ht="16.5" x14ac:dyDescent="0.25">
      <c r="B18" s="8">
        <v>12</v>
      </c>
      <c r="C18" s="26" t="s">
        <v>42</v>
      </c>
      <c r="D18" s="8" t="s">
        <v>10</v>
      </c>
      <c r="E18" s="8" t="s">
        <v>43</v>
      </c>
      <c r="F18" s="5" t="s">
        <v>44</v>
      </c>
      <c r="G18" s="6">
        <v>35000</v>
      </c>
      <c r="H18" s="6">
        <v>35000</v>
      </c>
    </row>
    <row r="19" spans="2:8" s="15" customFormat="1" ht="16.5" x14ac:dyDescent="0.25">
      <c r="B19" s="8">
        <v>13</v>
      </c>
      <c r="C19" s="26" t="s">
        <v>45</v>
      </c>
      <c r="D19" s="8" t="s">
        <v>10</v>
      </c>
      <c r="E19" s="8" t="s">
        <v>46</v>
      </c>
      <c r="F19" s="5" t="s">
        <v>47</v>
      </c>
      <c r="G19" s="6">
        <v>78000</v>
      </c>
      <c r="H19" s="6">
        <v>78000</v>
      </c>
    </row>
    <row r="20" spans="2:8" s="15" customFormat="1" ht="16.5" x14ac:dyDescent="0.25">
      <c r="B20" s="8">
        <v>14</v>
      </c>
      <c r="C20" s="26" t="s">
        <v>48</v>
      </c>
      <c r="D20" s="8" t="s">
        <v>10</v>
      </c>
      <c r="E20" s="8" t="s">
        <v>49</v>
      </c>
      <c r="F20" s="5" t="s">
        <v>50</v>
      </c>
      <c r="G20" s="6">
        <v>42000</v>
      </c>
      <c r="H20" s="6">
        <v>42000</v>
      </c>
    </row>
  </sheetData>
  <pageMargins left="0.7" right="0.7" top="0.75" bottom="0.75" header="0.3" footer="0.3"/>
  <pageSetup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Crisan Mihaela</dc:creator>
  <cp:lastModifiedBy>MALUREANU Madalina</cp:lastModifiedBy>
  <cp:lastPrinted>2025-04-07T06:32:45Z</cp:lastPrinted>
  <dcterms:created xsi:type="dcterms:W3CDTF">2025-02-25T07:37:04Z</dcterms:created>
  <dcterms:modified xsi:type="dcterms:W3CDTF">2026-08-17T10:46:19Z</dcterms:modified>
</cp:coreProperties>
</file>