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00.0.79\transfer\SIT ACHIZITII 2025 PESTE 5000 EURO\1. TRIM I 2025\"/>
    </mc:Choice>
  </mc:AlternateContent>
  <bookViews>
    <workbookView xWindow="0" yWindow="0" windowWidth="28800" windowHeight="1230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4" i="1"/>
  <c r="H12" i="1"/>
  <c r="H9" i="1"/>
  <c r="H15" i="1" l="1"/>
  <c r="H8" i="1" l="1"/>
  <c r="H7" i="1"/>
</calcChain>
</file>

<file path=xl/sharedStrings.xml><?xml version="1.0" encoding="utf-8"?>
<sst xmlns="http://schemas.openxmlformats.org/spreadsheetml/2006/main" count="83" uniqueCount="57">
  <si>
    <t>Nr.crt.</t>
  </si>
  <si>
    <t>Furnizor/ prestator/ executant</t>
  </si>
  <si>
    <t>Obiectul contractului</t>
  </si>
  <si>
    <t>Valoare lei fara TVA</t>
  </si>
  <si>
    <t>Valoare lei cu TVA</t>
  </si>
  <si>
    <t>Procedura de achizitie</t>
  </si>
  <si>
    <t>Procedura simplificata</t>
  </si>
  <si>
    <t>SC TARGET POINT SRL</t>
  </si>
  <si>
    <t>Produse de igienă corporală</t>
  </si>
  <si>
    <t>Nr. /dată contract/ document</t>
  </si>
  <si>
    <t>3848/05/10.02.2025</t>
  </si>
  <si>
    <t>3849/06/10.02.2025</t>
  </si>
  <si>
    <t>Materiale de curățenie</t>
  </si>
  <si>
    <t>SC OMV MARKETIG PETROM SRL</t>
  </si>
  <si>
    <t xml:space="preserve">Licitatie deschisa </t>
  </si>
  <si>
    <t>SC APROMAR FOREST 2001 SRL</t>
  </si>
  <si>
    <t>8425/29/11.03.2025</t>
  </si>
  <si>
    <t>Lemn de foc de esență tare</t>
  </si>
  <si>
    <t>SC BOBIX STAR SRL</t>
  </si>
  <si>
    <t>Conserve de fructe si legume</t>
  </si>
  <si>
    <t xml:space="preserve"> PFA DOCTOR SAVU DOINA</t>
  </si>
  <si>
    <t>Achizitie directa</t>
  </si>
  <si>
    <t xml:space="preserve">                                    Situație privind achizițiile ce depășesc 5.000 euro pentru anul 2025 - TRIMESTRUL I</t>
  </si>
  <si>
    <t>SC IRINEL SRL</t>
  </si>
  <si>
    <t>12055/458/31.03.2025</t>
  </si>
  <si>
    <t>Furnizare dulciuri</t>
  </si>
  <si>
    <t>11945/455/31.03.2025</t>
  </si>
  <si>
    <t>Fructe si legume diverse</t>
  </si>
  <si>
    <t>55657/40010/16.01.2025</t>
  </si>
  <si>
    <t>Subsecvent 3 -Carburant auto pe baza de bonuri valorice pentru Seviciu Plati si Prestatii Sociale</t>
  </si>
  <si>
    <t>1923/40375/29.01.2025</t>
  </si>
  <si>
    <t>2721/41106/06.02.2025</t>
  </si>
  <si>
    <t>Subsecvent 3-Carburant auto pe baza de bonuri valorice pentru Centre/Complexe</t>
  </si>
  <si>
    <t>Subsecvent 4-Carburant auto pe baza de bonuri valorice pentru Seviciu Evidenta Plati si Prestatii Sociale</t>
  </si>
  <si>
    <t>Subsecvent 5-Carburant auto pe baza de bonuri valorice pentru Seviciu Evidenta Plati si Prestatii Sociale</t>
  </si>
  <si>
    <t>8956/43160/17.03.2025</t>
  </si>
  <si>
    <t>Subsecvent 4-Carburant auto pe baza de bonuri valorice pentru Centre/Complexe</t>
  </si>
  <si>
    <t>11600/21.03.2025</t>
  </si>
  <si>
    <t>Subsecvent 6-Carburant auto pe baza de bonuri valorice pentru Seviciu Evidenta Plati si Prestatii Sociale</t>
  </si>
  <si>
    <t>SC DACIA SERVICE CURTEA DE ARGES</t>
  </si>
  <si>
    <t>8457/04.03.2025</t>
  </si>
  <si>
    <t xml:space="preserve">Subsecvent 5-Servicii de catering </t>
  </si>
  <si>
    <t>SC MATRA SRL</t>
  </si>
  <si>
    <t>12044/229/25.03.2025</t>
  </si>
  <si>
    <t>12045/231/25.03.2025</t>
  </si>
  <si>
    <t>Subsecvent 4-Carne si produse din carne de porc, vita, oaie</t>
  </si>
  <si>
    <t>Subsecvent 4-Carne si produse din carne de pasare si peste</t>
  </si>
  <si>
    <t xml:space="preserve">SC DAR NIC IRI COM SRL </t>
  </si>
  <si>
    <t>12046/160/31.03.2025</t>
  </si>
  <si>
    <t>Subsecvent 4- Produse lactate</t>
  </si>
  <si>
    <t>Subsecvent 4-Dulciuri</t>
  </si>
  <si>
    <t>4725/420952/26.02.2025</t>
  </si>
  <si>
    <t>3831/03.02.2025</t>
  </si>
  <si>
    <t>Servicii medicale SECPAH</t>
  </si>
  <si>
    <t>SC DDD TOP CONFORT INVEST SRL</t>
  </si>
  <si>
    <t>5845/321/18.02.2025</t>
  </si>
  <si>
    <t>Servicii DDD Ap. Propriu+centre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</si>
</sst>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4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B1" zoomScale="115" zoomScaleNormal="115" workbookViewId="0">
      <selection activeCell="E23" sqref="E23"/>
    </sheetView>
  </sheetViews>
  <sheetFormatPr defaultRowHeight="15" x14ac:dyDescent="0.25"/>
  <cols>
    <col min="1" max="1" width="6.140625" customWidth="1"/>
    <col min="2" max="2" width="8.7109375" customWidth="1"/>
    <col min="3" max="3" width="42.42578125" customWidth="1"/>
    <col min="4" max="4" width="21.140625" customWidth="1"/>
    <col min="5" max="5" width="31" customWidth="1"/>
    <col min="6" max="6" width="53.140625" customWidth="1"/>
    <col min="7" max="7" width="20.85546875" customWidth="1"/>
    <col min="8" max="8" width="21.5703125" customWidth="1"/>
  </cols>
  <sheetData>
    <row r="1" spans="1:30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8.75" x14ac:dyDescent="0.3">
      <c r="A3" s="1"/>
      <c r="B3" s="1"/>
      <c r="C3" s="3" t="s">
        <v>22</v>
      </c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6.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6.5" x14ac:dyDescent="0.3">
      <c r="A6" s="1"/>
      <c r="B6" s="10" t="s">
        <v>0</v>
      </c>
      <c r="C6" s="10" t="s">
        <v>1</v>
      </c>
      <c r="D6" s="10" t="s">
        <v>5</v>
      </c>
      <c r="E6" s="10" t="s">
        <v>9</v>
      </c>
      <c r="F6" s="10" t="s">
        <v>2</v>
      </c>
      <c r="G6" s="10" t="s">
        <v>3</v>
      </c>
      <c r="H6" s="10" t="s">
        <v>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6.5" x14ac:dyDescent="0.3">
      <c r="A7" s="1"/>
      <c r="B7" s="4">
        <v>1</v>
      </c>
      <c r="C7" s="2" t="s">
        <v>7</v>
      </c>
      <c r="D7" s="4" t="s">
        <v>6</v>
      </c>
      <c r="E7" s="4" t="s">
        <v>10</v>
      </c>
      <c r="F7" s="4" t="s">
        <v>8</v>
      </c>
      <c r="G7" s="5">
        <v>42248.09</v>
      </c>
      <c r="H7" s="5">
        <f>G7*1.19</f>
        <v>50275.227099999996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6.5" x14ac:dyDescent="0.3">
      <c r="A8" s="1"/>
      <c r="B8" s="4">
        <v>2</v>
      </c>
      <c r="C8" s="2" t="s">
        <v>7</v>
      </c>
      <c r="D8" s="4" t="s">
        <v>6</v>
      </c>
      <c r="E8" s="4" t="s">
        <v>11</v>
      </c>
      <c r="F8" s="4" t="s">
        <v>12</v>
      </c>
      <c r="G8" s="5">
        <v>48343.75</v>
      </c>
      <c r="H8" s="5">
        <f>G8*1.19</f>
        <v>57529.0625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8.75" customHeight="1" x14ac:dyDescent="0.3">
      <c r="A9" s="1"/>
      <c r="B9" s="4">
        <v>3</v>
      </c>
      <c r="C9" s="2" t="s">
        <v>15</v>
      </c>
      <c r="D9" s="4" t="s">
        <v>6</v>
      </c>
      <c r="E9" s="4" t="s">
        <v>16</v>
      </c>
      <c r="F9" s="4" t="s">
        <v>17</v>
      </c>
      <c r="G9" s="5">
        <v>180810</v>
      </c>
      <c r="H9" s="5">
        <f>G9*1.05</f>
        <v>189850.5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6.5" x14ac:dyDescent="0.3">
      <c r="A10" s="1"/>
      <c r="B10" s="4">
        <v>4</v>
      </c>
      <c r="C10" s="2" t="s">
        <v>18</v>
      </c>
      <c r="D10" s="4" t="s">
        <v>14</v>
      </c>
      <c r="E10" s="4"/>
      <c r="F10" s="4" t="s">
        <v>19</v>
      </c>
      <c r="G10" s="5">
        <v>32974.1</v>
      </c>
      <c r="H10" s="5">
        <v>36597.25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6.5" x14ac:dyDescent="0.3">
      <c r="A11" s="1"/>
      <c r="B11" s="4">
        <v>5</v>
      </c>
      <c r="C11" s="2" t="s">
        <v>23</v>
      </c>
      <c r="D11" s="4" t="s">
        <v>14</v>
      </c>
      <c r="E11" s="4" t="s">
        <v>24</v>
      </c>
      <c r="F11" s="4" t="s">
        <v>25</v>
      </c>
      <c r="G11" s="5">
        <v>23710.7</v>
      </c>
      <c r="H11" s="5">
        <v>27360.46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6.5" x14ac:dyDescent="0.3">
      <c r="A12" s="1"/>
      <c r="B12" s="4">
        <v>6</v>
      </c>
      <c r="C12" s="2" t="s">
        <v>23</v>
      </c>
      <c r="D12" s="4" t="s">
        <v>6</v>
      </c>
      <c r="E12" s="4" t="s">
        <v>26</v>
      </c>
      <c r="F12" s="4" t="s">
        <v>27</v>
      </c>
      <c r="G12" s="5">
        <v>25536.6</v>
      </c>
      <c r="H12" s="5">
        <f>G12*1.09</f>
        <v>27834.894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6.5" x14ac:dyDescent="0.3">
      <c r="A13" s="1"/>
      <c r="B13" s="4">
        <v>7</v>
      </c>
      <c r="C13" s="2" t="s">
        <v>20</v>
      </c>
      <c r="D13" s="4" t="s">
        <v>21</v>
      </c>
      <c r="E13" s="4" t="s">
        <v>52</v>
      </c>
      <c r="F13" s="4" t="s">
        <v>53</v>
      </c>
      <c r="G13" s="5">
        <v>39000</v>
      </c>
      <c r="H13" s="5">
        <v>39000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3" x14ac:dyDescent="0.3">
      <c r="A14" s="1"/>
      <c r="B14" s="4">
        <v>8</v>
      </c>
      <c r="C14" s="7" t="s">
        <v>13</v>
      </c>
      <c r="D14" s="8" t="s">
        <v>14</v>
      </c>
      <c r="E14" s="6" t="s">
        <v>28</v>
      </c>
      <c r="F14" s="12" t="s">
        <v>29</v>
      </c>
      <c r="G14" s="13">
        <v>531134.44999999995</v>
      </c>
      <c r="H14" s="9">
        <f t="shared" ref="H14:H19" si="0">G14*1.19</f>
        <v>632049.99549999996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7" customHeight="1" x14ac:dyDescent="0.3">
      <c r="B15" s="4">
        <v>9</v>
      </c>
      <c r="C15" s="7" t="s">
        <v>13</v>
      </c>
      <c r="D15" s="8" t="s">
        <v>14</v>
      </c>
      <c r="E15" s="6" t="s">
        <v>30</v>
      </c>
      <c r="F15" s="12" t="s">
        <v>32</v>
      </c>
      <c r="G15" s="13">
        <v>19705.88</v>
      </c>
      <c r="H15" s="9">
        <f t="shared" si="0"/>
        <v>23449.997200000002</v>
      </c>
    </row>
    <row r="16" spans="1:30" ht="33" x14ac:dyDescent="0.3">
      <c r="B16" s="4">
        <v>10</v>
      </c>
      <c r="C16" s="7" t="s">
        <v>13</v>
      </c>
      <c r="D16" s="8" t="s">
        <v>14</v>
      </c>
      <c r="E16" s="6" t="s">
        <v>31</v>
      </c>
      <c r="F16" s="12" t="s">
        <v>33</v>
      </c>
      <c r="G16" s="13">
        <v>81512.61</v>
      </c>
      <c r="H16" s="9">
        <f t="shared" si="0"/>
        <v>97000.005899999989</v>
      </c>
    </row>
    <row r="17" spans="2:8" ht="33" x14ac:dyDescent="0.3">
      <c r="B17" s="4">
        <v>11</v>
      </c>
      <c r="C17" s="7" t="s">
        <v>13</v>
      </c>
      <c r="D17" s="8" t="s">
        <v>14</v>
      </c>
      <c r="E17" s="15" t="s">
        <v>51</v>
      </c>
      <c r="F17" s="12" t="s">
        <v>34</v>
      </c>
      <c r="G17" s="13">
        <v>273991.59999999998</v>
      </c>
      <c r="H17" s="9">
        <f t="shared" si="0"/>
        <v>326050.00399999996</v>
      </c>
    </row>
    <row r="18" spans="2:8" ht="33" x14ac:dyDescent="0.3">
      <c r="B18" s="4">
        <v>12</v>
      </c>
      <c r="C18" s="7" t="s">
        <v>13</v>
      </c>
      <c r="D18" s="8" t="s">
        <v>14</v>
      </c>
      <c r="E18" s="6" t="s">
        <v>35</v>
      </c>
      <c r="F18" s="12" t="s">
        <v>36</v>
      </c>
      <c r="G18" s="13">
        <v>23277.31</v>
      </c>
      <c r="H18" s="9">
        <f t="shared" si="0"/>
        <v>27699.998899999999</v>
      </c>
    </row>
    <row r="19" spans="2:8" ht="33" x14ac:dyDescent="0.3">
      <c r="B19" s="4">
        <v>13</v>
      </c>
      <c r="C19" s="7" t="s">
        <v>13</v>
      </c>
      <c r="D19" s="8" t="s">
        <v>14</v>
      </c>
      <c r="E19" s="6" t="s">
        <v>37</v>
      </c>
      <c r="F19" s="12" t="s">
        <v>38</v>
      </c>
      <c r="G19" s="13">
        <v>159033.60999999999</v>
      </c>
      <c r="H19" s="9">
        <f t="shared" si="0"/>
        <v>189249.99589999998</v>
      </c>
    </row>
    <row r="20" spans="2:8" ht="16.5" x14ac:dyDescent="0.3">
      <c r="B20" s="4">
        <v>14</v>
      </c>
      <c r="C20" s="7" t="s">
        <v>39</v>
      </c>
      <c r="D20" s="8" t="s">
        <v>14</v>
      </c>
      <c r="E20" s="6" t="s">
        <v>40</v>
      </c>
      <c r="F20" s="12" t="s">
        <v>41</v>
      </c>
      <c r="G20" s="5">
        <v>431743.02</v>
      </c>
      <c r="H20" s="5">
        <f>G20*1.09</f>
        <v>470599.89180000004</v>
      </c>
    </row>
    <row r="21" spans="2:8" ht="16.5" x14ac:dyDescent="0.3">
      <c r="B21" s="4">
        <v>15</v>
      </c>
      <c r="C21" s="2" t="s">
        <v>42</v>
      </c>
      <c r="D21" s="8" t="s">
        <v>14</v>
      </c>
      <c r="E21" s="6" t="s">
        <v>43</v>
      </c>
      <c r="F21" s="12" t="s">
        <v>45</v>
      </c>
      <c r="G21" s="5">
        <v>90344.9</v>
      </c>
      <c r="H21" s="5">
        <f>G21*1.19</f>
        <v>107510.43099999998</v>
      </c>
    </row>
    <row r="22" spans="2:8" ht="16.5" x14ac:dyDescent="0.3">
      <c r="B22" s="4">
        <v>16</v>
      </c>
      <c r="C22" s="2" t="s">
        <v>42</v>
      </c>
      <c r="D22" s="8" t="s">
        <v>14</v>
      </c>
      <c r="E22" s="6" t="s">
        <v>44</v>
      </c>
      <c r="F22" s="12" t="s">
        <v>46</v>
      </c>
      <c r="G22" s="5">
        <v>50815.4</v>
      </c>
      <c r="H22" s="5">
        <f>G22*1.19</f>
        <v>60470.326000000001</v>
      </c>
    </row>
    <row r="23" spans="2:8" ht="16.5" x14ac:dyDescent="0.3">
      <c r="B23" s="4">
        <v>17</v>
      </c>
      <c r="C23" s="7" t="s">
        <v>47</v>
      </c>
      <c r="D23" s="8" t="s">
        <v>14</v>
      </c>
      <c r="E23" s="6" t="s">
        <v>48</v>
      </c>
      <c r="F23" s="12" t="s">
        <v>49</v>
      </c>
      <c r="G23" s="5">
        <v>96541</v>
      </c>
      <c r="H23" s="5">
        <f>G23*1.19</f>
        <v>114883.79</v>
      </c>
    </row>
    <row r="24" spans="2:8" ht="16.5" x14ac:dyDescent="0.3">
      <c r="B24" s="4">
        <v>18</v>
      </c>
      <c r="C24" s="2" t="s">
        <v>23</v>
      </c>
      <c r="D24" s="8" t="s">
        <v>14</v>
      </c>
      <c r="E24" s="6" t="s">
        <v>24</v>
      </c>
      <c r="F24" s="12" t="s">
        <v>50</v>
      </c>
      <c r="G24" s="5">
        <v>23710.7</v>
      </c>
      <c r="H24" s="5">
        <v>27360.46</v>
      </c>
    </row>
    <row r="25" spans="2:8" ht="16.5" x14ac:dyDescent="0.3">
      <c r="B25" s="4">
        <v>19</v>
      </c>
      <c r="C25" s="2" t="s">
        <v>54</v>
      </c>
      <c r="D25" s="4" t="s">
        <v>21</v>
      </c>
      <c r="E25" s="4" t="s">
        <v>55</v>
      </c>
      <c r="F25" s="4" t="s">
        <v>56</v>
      </c>
      <c r="G25" s="5">
        <v>22671.59</v>
      </c>
      <c r="H25" s="5">
        <v>26979.19</v>
      </c>
    </row>
    <row r="26" spans="2:8" x14ac:dyDescent="0.25">
      <c r="G26" s="11"/>
      <c r="H26" s="11"/>
    </row>
    <row r="27" spans="2:8" x14ac:dyDescent="0.25">
      <c r="G27" s="11"/>
      <c r="H27" s="11"/>
    </row>
    <row r="28" spans="2:8" x14ac:dyDescent="0.25">
      <c r="G28" s="11"/>
      <c r="H28" s="11"/>
    </row>
    <row r="29" spans="2:8" x14ac:dyDescent="0.25">
      <c r="G29" s="11"/>
      <c r="H29" s="11"/>
    </row>
    <row r="30" spans="2:8" x14ac:dyDescent="0.25">
      <c r="G30" s="11"/>
      <c r="H30" s="11"/>
    </row>
    <row r="31" spans="2:8" x14ac:dyDescent="0.25">
      <c r="G31" s="14"/>
      <c r="H31" s="11"/>
    </row>
    <row r="32" spans="2:8" x14ac:dyDescent="0.25">
      <c r="G32" s="11"/>
      <c r="H32" s="11"/>
    </row>
    <row r="33" spans="7:8" x14ac:dyDescent="0.25">
      <c r="H33" s="11"/>
    </row>
    <row r="34" spans="7:8" x14ac:dyDescent="0.25">
      <c r="G34" s="11"/>
      <c r="H34" s="11"/>
    </row>
    <row r="35" spans="7:8" x14ac:dyDescent="0.25">
      <c r="G35" s="11"/>
      <c r="H35" s="11"/>
    </row>
    <row r="36" spans="7:8" x14ac:dyDescent="0.25">
      <c r="G36" s="11"/>
      <c r="H36" s="11"/>
    </row>
    <row r="37" spans="7:8" x14ac:dyDescent="0.25">
      <c r="G37" s="11"/>
      <c r="H37" s="11"/>
    </row>
    <row r="38" spans="7:8" x14ac:dyDescent="0.25">
      <c r="G38" s="11"/>
      <c r="H38" s="11"/>
    </row>
  </sheetData>
  <pageMargins left="0.7" right="0.7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Crisan Mihaela</dc:creator>
  <cp:lastModifiedBy>MALUREANU Madalina</cp:lastModifiedBy>
  <cp:lastPrinted>2025-04-07T06:32:45Z</cp:lastPrinted>
  <dcterms:created xsi:type="dcterms:W3CDTF">2025-02-25T07:37:04Z</dcterms:created>
  <dcterms:modified xsi:type="dcterms:W3CDTF">2025-05-07T11:56:59Z</dcterms:modified>
</cp:coreProperties>
</file>