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orinac\Desktop\"/>
    </mc:Choice>
  </mc:AlternateContent>
  <xr:revisionPtr revIDLastSave="0" documentId="13_ncr:1_{F6D8E4F9-13F8-4DFE-89BD-45B0EE4D796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018" sheetId="1" r:id="rId1"/>
    <sheet name="2019" sheetId="2" r:id="rId2"/>
    <sheet name="2020" sheetId="3" r:id="rId3"/>
    <sheet name="2021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E14" i="5"/>
  <c r="G13" i="5"/>
  <c r="G12" i="5"/>
  <c r="G11" i="5"/>
  <c r="G10" i="5"/>
  <c r="G9" i="5"/>
  <c r="G8" i="5"/>
  <c r="G7" i="5"/>
  <c r="F14" i="3"/>
  <c r="E14" i="3"/>
  <c r="G13" i="3"/>
  <c r="G12" i="3"/>
  <c r="G11" i="3"/>
  <c r="G10" i="3"/>
  <c r="G9" i="3"/>
  <c r="G8" i="3"/>
  <c r="G7" i="3"/>
  <c r="F15" i="2"/>
  <c r="E15" i="2"/>
  <c r="G14" i="2"/>
  <c r="G13" i="2"/>
  <c r="G12" i="2"/>
  <c r="G11" i="2"/>
  <c r="G10" i="2"/>
  <c r="G9" i="2"/>
  <c r="G8" i="2"/>
  <c r="G8" i="1"/>
  <c r="G9" i="1"/>
  <c r="G14" i="1" s="1"/>
  <c r="G10" i="1"/>
  <c r="G11" i="1"/>
  <c r="G12" i="1"/>
  <c r="G13" i="1"/>
  <c r="G7" i="1"/>
  <c r="E14" i="1"/>
  <c r="F14" i="1"/>
  <c r="G14" i="5" l="1"/>
  <c r="G14" i="3"/>
  <c r="G15" i="2"/>
</calcChain>
</file>

<file path=xl/sharedStrings.xml><?xml version="1.0" encoding="utf-8"?>
<sst xmlns="http://schemas.openxmlformats.org/spreadsheetml/2006/main" count="61" uniqueCount="17">
  <si>
    <t xml:space="preserve">VENITURI / CHELTUIELI </t>
  </si>
  <si>
    <t>COD</t>
  </si>
  <si>
    <t>PLATI</t>
  </si>
  <si>
    <t>DISPONIBIL</t>
  </si>
  <si>
    <t xml:space="preserve">TOTAL GENERAL </t>
  </si>
  <si>
    <t>BUGET 2018</t>
  </si>
  <si>
    <t>59.40</t>
  </si>
  <si>
    <t>PLATI EFECTUATE IN ANI PRECEDENTI</t>
  </si>
  <si>
    <t>85.01</t>
  </si>
  <si>
    <t>TITLUL I   CHELTUIELI DE PERSONAL</t>
  </si>
  <si>
    <t>TITLULL X   PROIECTE CU FINANTARE DIN FONDURI EXTERNE NERAMBURSABILE</t>
  </si>
  <si>
    <t>TITLUL XIII   CHELTUIELI DE CAPITAL</t>
  </si>
  <si>
    <t>TITLUL  II   BUNURI SI SERVICII</t>
  </si>
  <si>
    <t>TITLUL IX   ASISTENTA SOCIALA</t>
  </si>
  <si>
    <t>TITLUL XI   SUME AFERENTE PERSOANELOR CU  HANDICAP NEINCADRATE</t>
  </si>
  <si>
    <t>BUGET 2019</t>
  </si>
  <si>
    <t xml:space="preserve"> 31.08.2021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</si>
</sst>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2" fillId="0" borderId="1" xfId="0" applyFon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14"/>
  <sheetViews>
    <sheetView workbookViewId="0">
      <selection activeCell="I10" sqref="I10"/>
    </sheetView>
  </sheetViews>
  <sheetFormatPr defaultRowHeight="15" x14ac:dyDescent="0.25"/>
  <cols>
    <col min="2" max="2" width="16.7109375" customWidth="1"/>
    <col min="3" max="3" width="24" customWidth="1"/>
    <col min="4" max="4" width="11" customWidth="1"/>
    <col min="5" max="5" width="15.140625" customWidth="1"/>
    <col min="6" max="6" width="15" customWidth="1"/>
    <col min="7" max="7" width="14.7109375" customWidth="1"/>
  </cols>
  <sheetData>
    <row r="3" spans="2:7" ht="18.75" x14ac:dyDescent="0.3">
      <c r="C3" s="1"/>
      <c r="D3" s="2">
        <v>2018</v>
      </c>
      <c r="E3" s="2"/>
    </row>
    <row r="6" spans="2:7" ht="20.100000000000001" customHeight="1" x14ac:dyDescent="0.25">
      <c r="B6" s="3" t="s">
        <v>0</v>
      </c>
      <c r="C6" s="3"/>
      <c r="D6" s="7" t="s">
        <v>1</v>
      </c>
      <c r="E6" s="7" t="s">
        <v>5</v>
      </c>
      <c r="F6" s="7" t="s">
        <v>2</v>
      </c>
      <c r="G6" s="7" t="s">
        <v>3</v>
      </c>
    </row>
    <row r="7" spans="2:7" ht="23.1" customHeight="1" x14ac:dyDescent="0.25">
      <c r="B7" s="4" t="s">
        <v>9</v>
      </c>
      <c r="C7" s="4"/>
      <c r="D7" s="4">
        <v>10</v>
      </c>
      <c r="E7" s="5">
        <v>96006.86</v>
      </c>
      <c r="F7" s="5">
        <v>86406.01</v>
      </c>
      <c r="G7" s="5">
        <f>E7-F7</f>
        <v>9600.8500000000058</v>
      </c>
    </row>
    <row r="8" spans="2:7" ht="23.1" customHeight="1" x14ac:dyDescent="0.25">
      <c r="B8" s="4" t="s">
        <v>12</v>
      </c>
      <c r="C8" s="4"/>
      <c r="D8" s="4">
        <v>20</v>
      </c>
      <c r="E8" s="5">
        <v>15890.3</v>
      </c>
      <c r="F8" s="5">
        <v>14550.8</v>
      </c>
      <c r="G8" s="5">
        <f t="shared" ref="G8:G13" si="0">E8-F8</f>
        <v>1339.5</v>
      </c>
    </row>
    <row r="9" spans="2:7" ht="23.1" customHeight="1" x14ac:dyDescent="0.25">
      <c r="B9" s="4" t="s">
        <v>13</v>
      </c>
      <c r="C9" s="4"/>
      <c r="D9" s="4">
        <v>57</v>
      </c>
      <c r="E9" s="5">
        <v>136382.70000000001</v>
      </c>
      <c r="F9" s="5">
        <v>136252.16</v>
      </c>
      <c r="G9" s="5">
        <f t="shared" si="0"/>
        <v>130.54000000000815</v>
      </c>
    </row>
    <row r="10" spans="2:7" ht="33" customHeight="1" x14ac:dyDescent="0.25">
      <c r="B10" s="11" t="s">
        <v>10</v>
      </c>
      <c r="C10" s="12"/>
      <c r="D10" s="4">
        <v>58</v>
      </c>
      <c r="E10" s="5">
        <v>231</v>
      </c>
      <c r="F10" s="5">
        <v>106.49</v>
      </c>
      <c r="G10" s="5">
        <f t="shared" si="0"/>
        <v>124.51</v>
      </c>
    </row>
    <row r="11" spans="2:7" ht="33" customHeight="1" x14ac:dyDescent="0.25">
      <c r="B11" s="11" t="s">
        <v>14</v>
      </c>
      <c r="C11" s="12"/>
      <c r="D11" s="6" t="s">
        <v>6</v>
      </c>
      <c r="E11" s="5">
        <v>255</v>
      </c>
      <c r="F11" s="5">
        <v>240.22</v>
      </c>
      <c r="G11" s="5">
        <f t="shared" si="0"/>
        <v>14.780000000000001</v>
      </c>
    </row>
    <row r="12" spans="2:7" ht="23.1" customHeight="1" x14ac:dyDescent="0.25">
      <c r="B12" s="4" t="s">
        <v>11</v>
      </c>
      <c r="C12" s="4"/>
      <c r="D12" s="4">
        <v>70</v>
      </c>
      <c r="E12" s="5">
        <v>2184</v>
      </c>
      <c r="F12" s="4">
        <v>1618.73</v>
      </c>
      <c r="G12" s="5">
        <f t="shared" si="0"/>
        <v>565.27</v>
      </c>
    </row>
    <row r="13" spans="2:7" ht="23.1" customHeight="1" x14ac:dyDescent="0.25">
      <c r="B13" s="13" t="s">
        <v>7</v>
      </c>
      <c r="C13" s="14"/>
      <c r="D13" s="6" t="s">
        <v>8</v>
      </c>
      <c r="E13" s="5">
        <v>0</v>
      </c>
      <c r="F13" s="4">
        <v>-174.26</v>
      </c>
      <c r="G13" s="5">
        <f t="shared" si="0"/>
        <v>174.26</v>
      </c>
    </row>
    <row r="14" spans="2:7" ht="23.1" customHeight="1" x14ac:dyDescent="0.25">
      <c r="B14" s="9" t="s">
        <v>4</v>
      </c>
      <c r="C14" s="10"/>
      <c r="D14" s="3"/>
      <c r="E14" s="8">
        <f>SUM(E7:E13)</f>
        <v>250949.86000000002</v>
      </c>
      <c r="F14" s="8">
        <f>SUM(F7:F13)</f>
        <v>239000.15</v>
      </c>
      <c r="G14" s="8">
        <f>SUM(G7:G13)</f>
        <v>11949.710000000015</v>
      </c>
    </row>
  </sheetData>
  <mergeCells count="4">
    <mergeCell ref="B14:C14"/>
    <mergeCell ref="B11:C11"/>
    <mergeCell ref="B13:C13"/>
    <mergeCell ref="B10:C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B4F0-657C-419D-A5FE-B0328C892C76}">
  <dimension ref="B4:G15"/>
  <sheetViews>
    <sheetView workbookViewId="0">
      <selection activeCell="F15" sqref="F15:G15"/>
    </sheetView>
  </sheetViews>
  <sheetFormatPr defaultRowHeight="15" x14ac:dyDescent="0.25"/>
  <cols>
    <col min="3" max="3" width="27" customWidth="1"/>
    <col min="4" max="4" width="11.85546875" customWidth="1"/>
    <col min="5" max="5" width="17.7109375" customWidth="1"/>
    <col min="6" max="6" width="15" customWidth="1"/>
    <col min="7" max="7" width="14.42578125" customWidth="1"/>
  </cols>
  <sheetData>
    <row r="4" spans="2:7" ht="18.75" x14ac:dyDescent="0.3">
      <c r="D4" s="2">
        <v>2019</v>
      </c>
      <c r="E4" s="2"/>
      <c r="F4" s="2"/>
    </row>
    <row r="7" spans="2:7" ht="20.100000000000001" customHeight="1" x14ac:dyDescent="0.25">
      <c r="B7" s="3" t="s">
        <v>0</v>
      </c>
      <c r="C7" s="3"/>
      <c r="D7" s="7" t="s">
        <v>1</v>
      </c>
      <c r="E7" s="7" t="s">
        <v>15</v>
      </c>
      <c r="F7" s="7" t="s">
        <v>2</v>
      </c>
      <c r="G7" s="7" t="s">
        <v>3</v>
      </c>
    </row>
    <row r="8" spans="2:7" ht="20.100000000000001" customHeight="1" x14ac:dyDescent="0.25">
      <c r="B8" s="4" t="s">
        <v>9</v>
      </c>
      <c r="C8" s="4"/>
      <c r="D8" s="4">
        <v>10</v>
      </c>
      <c r="E8" s="5">
        <v>103600.38</v>
      </c>
      <c r="F8" s="5">
        <v>99624.56</v>
      </c>
      <c r="G8" s="5">
        <f>E8-F8</f>
        <v>3975.820000000007</v>
      </c>
    </row>
    <row r="9" spans="2:7" ht="20.100000000000001" customHeight="1" x14ac:dyDescent="0.25">
      <c r="B9" s="4" t="s">
        <v>12</v>
      </c>
      <c r="C9" s="4"/>
      <c r="D9" s="4">
        <v>20</v>
      </c>
      <c r="E9" s="5">
        <v>18851.25</v>
      </c>
      <c r="F9" s="5">
        <v>16357.88</v>
      </c>
      <c r="G9" s="5">
        <f t="shared" ref="G9:G14" si="0">E9-F9</f>
        <v>2493.3700000000008</v>
      </c>
    </row>
    <row r="10" spans="2:7" ht="20.100000000000001" customHeight="1" x14ac:dyDescent="0.25">
      <c r="B10" s="4" t="s">
        <v>13</v>
      </c>
      <c r="C10" s="4"/>
      <c r="D10" s="4">
        <v>57</v>
      </c>
      <c r="E10" s="5">
        <v>2295.69</v>
      </c>
      <c r="F10" s="5">
        <v>1922.16</v>
      </c>
      <c r="G10" s="5">
        <f t="shared" si="0"/>
        <v>373.53</v>
      </c>
    </row>
    <row r="11" spans="2:7" ht="33" customHeight="1" x14ac:dyDescent="0.25">
      <c r="B11" s="11" t="s">
        <v>10</v>
      </c>
      <c r="C11" s="12"/>
      <c r="D11" s="4">
        <v>58</v>
      </c>
      <c r="E11" s="5">
        <v>2020</v>
      </c>
      <c r="F11" s="5">
        <v>915.17</v>
      </c>
      <c r="G11" s="5">
        <f t="shared" si="0"/>
        <v>1104.83</v>
      </c>
    </row>
    <row r="12" spans="2:7" ht="33" customHeight="1" x14ac:dyDescent="0.25">
      <c r="B12" s="11" t="s">
        <v>14</v>
      </c>
      <c r="C12" s="12"/>
      <c r="D12" s="6" t="s">
        <v>6</v>
      </c>
      <c r="E12" s="5">
        <v>300</v>
      </c>
      <c r="F12" s="5">
        <v>267.64</v>
      </c>
      <c r="G12" s="5">
        <f t="shared" si="0"/>
        <v>32.360000000000014</v>
      </c>
    </row>
    <row r="13" spans="2:7" ht="20.100000000000001" customHeight="1" x14ac:dyDescent="0.25">
      <c r="B13" s="4" t="s">
        <v>11</v>
      </c>
      <c r="C13" s="4"/>
      <c r="D13" s="4">
        <v>70</v>
      </c>
      <c r="E13" s="5">
        <v>2386</v>
      </c>
      <c r="F13" s="4">
        <v>1410.48</v>
      </c>
      <c r="G13" s="5">
        <f t="shared" si="0"/>
        <v>975.52</v>
      </c>
    </row>
    <row r="14" spans="2:7" ht="20.100000000000001" customHeight="1" x14ac:dyDescent="0.25">
      <c r="B14" s="13" t="s">
        <v>7</v>
      </c>
      <c r="C14" s="14"/>
      <c r="D14" s="6" t="s">
        <v>8</v>
      </c>
      <c r="E14" s="5">
        <v>0</v>
      </c>
      <c r="F14" s="4">
        <v>-672.68</v>
      </c>
      <c r="G14" s="5">
        <f t="shared" si="0"/>
        <v>672.68</v>
      </c>
    </row>
    <row r="15" spans="2:7" ht="20.100000000000001" customHeight="1" x14ac:dyDescent="0.25">
      <c r="B15" s="9" t="s">
        <v>4</v>
      </c>
      <c r="C15" s="10"/>
      <c r="D15" s="3"/>
      <c r="E15" s="8">
        <f>SUM(E8:E14)</f>
        <v>129453.32</v>
      </c>
      <c r="F15" s="8">
        <f>SUM(F8:F14)</f>
        <v>119825.21</v>
      </c>
      <c r="G15" s="8">
        <f>SUM(G8:G14)</f>
        <v>9628.1100000000079</v>
      </c>
    </row>
  </sheetData>
  <mergeCells count="4">
    <mergeCell ref="B12:C12"/>
    <mergeCell ref="B11:C11"/>
    <mergeCell ref="B14:C14"/>
    <mergeCell ref="B15:C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B430-8389-45FA-A57E-7A269FBF9ABC}">
  <dimension ref="B3:G14"/>
  <sheetViews>
    <sheetView workbookViewId="0">
      <selection activeCell="F18" sqref="F18"/>
    </sheetView>
  </sheetViews>
  <sheetFormatPr defaultRowHeight="15" x14ac:dyDescent="0.25"/>
  <cols>
    <col min="3" max="3" width="27.42578125" customWidth="1"/>
    <col min="5" max="5" width="14.140625" customWidth="1"/>
    <col min="6" max="6" width="15.5703125" customWidth="1"/>
    <col min="7" max="7" width="14.5703125" customWidth="1"/>
  </cols>
  <sheetData>
    <row r="3" spans="2:7" ht="18.75" x14ac:dyDescent="0.3">
      <c r="B3" s="15">
        <v>2020</v>
      </c>
      <c r="C3" s="15"/>
      <c r="D3" s="15"/>
      <c r="E3" s="15"/>
      <c r="F3" s="15"/>
      <c r="G3" s="15"/>
    </row>
    <row r="6" spans="2:7" ht="20.100000000000001" customHeight="1" x14ac:dyDescent="0.25">
      <c r="B6" s="3" t="s">
        <v>0</v>
      </c>
      <c r="C6" s="3"/>
      <c r="D6" s="7" t="s">
        <v>1</v>
      </c>
      <c r="E6" s="7" t="s">
        <v>15</v>
      </c>
      <c r="F6" s="7" t="s">
        <v>2</v>
      </c>
      <c r="G6" s="7" t="s">
        <v>3</v>
      </c>
    </row>
    <row r="7" spans="2:7" ht="20.100000000000001" customHeight="1" x14ac:dyDescent="0.25">
      <c r="B7" s="4" t="s">
        <v>9</v>
      </c>
      <c r="C7" s="4"/>
      <c r="D7" s="4">
        <v>10</v>
      </c>
      <c r="E7" s="5">
        <v>116352</v>
      </c>
      <c r="F7" s="5">
        <v>104530.89</v>
      </c>
      <c r="G7" s="5">
        <f>E7-F7</f>
        <v>11821.11</v>
      </c>
    </row>
    <row r="8" spans="2:7" ht="20.100000000000001" customHeight="1" x14ac:dyDescent="0.25">
      <c r="B8" s="4" t="s">
        <v>12</v>
      </c>
      <c r="C8" s="4"/>
      <c r="D8" s="4">
        <v>20</v>
      </c>
      <c r="E8" s="5">
        <v>18042.830000000002</v>
      </c>
      <c r="F8" s="5">
        <v>15667.63</v>
      </c>
      <c r="G8" s="5">
        <f t="shared" ref="G8:G13" si="0">E8-F8</f>
        <v>2375.2000000000025</v>
      </c>
    </row>
    <row r="9" spans="2:7" ht="20.100000000000001" customHeight="1" x14ac:dyDescent="0.25">
      <c r="B9" s="4" t="s">
        <v>13</v>
      </c>
      <c r="C9" s="4"/>
      <c r="D9" s="4">
        <v>57</v>
      </c>
      <c r="E9" s="5">
        <v>2152.37</v>
      </c>
      <c r="F9" s="5">
        <v>1524.66</v>
      </c>
      <c r="G9" s="5">
        <f t="shared" si="0"/>
        <v>627.70999999999981</v>
      </c>
    </row>
    <row r="10" spans="2:7" ht="33" customHeight="1" x14ac:dyDescent="0.25">
      <c r="B10" s="11" t="s">
        <v>10</v>
      </c>
      <c r="C10" s="12"/>
      <c r="D10" s="4">
        <v>58</v>
      </c>
      <c r="E10" s="5">
        <v>10903</v>
      </c>
      <c r="F10" s="5">
        <v>5723.43</v>
      </c>
      <c r="G10" s="5">
        <f t="shared" si="0"/>
        <v>5179.57</v>
      </c>
    </row>
    <row r="11" spans="2:7" ht="33" customHeight="1" x14ac:dyDescent="0.25">
      <c r="B11" s="11" t="s">
        <v>14</v>
      </c>
      <c r="C11" s="12"/>
      <c r="D11" s="6" t="s">
        <v>6</v>
      </c>
      <c r="E11" s="5">
        <v>250</v>
      </c>
      <c r="F11" s="5">
        <v>211.74</v>
      </c>
      <c r="G11" s="5">
        <f t="shared" si="0"/>
        <v>38.259999999999991</v>
      </c>
    </row>
    <row r="12" spans="2:7" ht="20.100000000000001" customHeight="1" x14ac:dyDescent="0.25">
      <c r="B12" s="4" t="s">
        <v>11</v>
      </c>
      <c r="C12" s="4"/>
      <c r="D12" s="4">
        <v>70</v>
      </c>
      <c r="E12" s="5">
        <v>656.8</v>
      </c>
      <c r="F12" s="4">
        <v>591.66</v>
      </c>
      <c r="G12" s="5">
        <f t="shared" si="0"/>
        <v>65.139999999999986</v>
      </c>
    </row>
    <row r="13" spans="2:7" ht="20.100000000000001" customHeight="1" x14ac:dyDescent="0.25">
      <c r="B13" s="13" t="s">
        <v>7</v>
      </c>
      <c r="C13" s="14"/>
      <c r="D13" s="6" t="s">
        <v>8</v>
      </c>
      <c r="E13" s="5">
        <v>0</v>
      </c>
      <c r="F13" s="4">
        <v>-432.67</v>
      </c>
      <c r="G13" s="5">
        <f t="shared" si="0"/>
        <v>432.67</v>
      </c>
    </row>
    <row r="14" spans="2:7" ht="20.100000000000001" customHeight="1" x14ac:dyDescent="0.25">
      <c r="B14" s="9" t="s">
        <v>4</v>
      </c>
      <c r="C14" s="10"/>
      <c r="D14" s="3"/>
      <c r="E14" s="8">
        <f>SUM(E7:E13)</f>
        <v>148357</v>
      </c>
      <c r="F14" s="8">
        <f>SUM(F7:F13)</f>
        <v>127817.34000000003</v>
      </c>
      <c r="G14" s="8">
        <f>SUM(G7:G13)</f>
        <v>20539.66</v>
      </c>
    </row>
  </sheetData>
  <mergeCells count="5">
    <mergeCell ref="B11:C11"/>
    <mergeCell ref="B10:C10"/>
    <mergeCell ref="B13:C13"/>
    <mergeCell ref="B14:C14"/>
    <mergeCell ref="B3:G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1992-C2B5-4AFB-B79D-DF245C7DFF50}">
  <dimension ref="B3:G14"/>
  <sheetViews>
    <sheetView tabSelected="1" workbookViewId="0">
      <selection activeCell="I9" sqref="I9"/>
    </sheetView>
  </sheetViews>
  <sheetFormatPr defaultRowHeight="15" x14ac:dyDescent="0.25"/>
  <cols>
    <col min="3" max="3" width="27.42578125" customWidth="1"/>
    <col min="5" max="5" width="14.140625" customWidth="1"/>
    <col min="6" max="6" width="15.5703125" customWidth="1"/>
    <col min="7" max="7" width="14.5703125" customWidth="1"/>
  </cols>
  <sheetData>
    <row r="3" spans="2:7" ht="18.75" x14ac:dyDescent="0.3">
      <c r="B3" s="15" t="s">
        <v>16</v>
      </c>
      <c r="C3" s="15"/>
      <c r="D3" s="15"/>
      <c r="E3" s="15"/>
      <c r="F3" s="15"/>
      <c r="G3" s="15"/>
    </row>
    <row r="6" spans="2:7" ht="20.100000000000001" customHeight="1" x14ac:dyDescent="0.25">
      <c r="B6" s="3" t="s">
        <v>0</v>
      </c>
      <c r="C6" s="3"/>
      <c r="D6" s="7" t="s">
        <v>1</v>
      </c>
      <c r="E6" s="7" t="s">
        <v>15</v>
      </c>
      <c r="F6" s="7" t="s">
        <v>2</v>
      </c>
      <c r="G6" s="7" t="s">
        <v>3</v>
      </c>
    </row>
    <row r="7" spans="2:7" ht="20.100000000000001" customHeight="1" x14ac:dyDescent="0.25">
      <c r="B7" s="4" t="s">
        <v>9</v>
      </c>
      <c r="C7" s="4"/>
      <c r="D7" s="4">
        <v>10</v>
      </c>
      <c r="E7" s="5">
        <v>85450</v>
      </c>
      <c r="F7" s="5">
        <v>67259.88</v>
      </c>
      <c r="G7" s="5">
        <f>E7-F7</f>
        <v>18190.119999999995</v>
      </c>
    </row>
    <row r="8" spans="2:7" ht="20.100000000000001" customHeight="1" x14ac:dyDescent="0.25">
      <c r="B8" s="4" t="s">
        <v>12</v>
      </c>
      <c r="C8" s="4"/>
      <c r="D8" s="4">
        <v>20</v>
      </c>
      <c r="E8" s="5">
        <v>12071.7</v>
      </c>
      <c r="F8" s="5">
        <v>7290.51</v>
      </c>
      <c r="G8" s="5">
        <f t="shared" ref="G8:G13" si="0">E8-F8</f>
        <v>4781.1900000000005</v>
      </c>
    </row>
    <row r="9" spans="2:7" ht="20.100000000000001" customHeight="1" x14ac:dyDescent="0.25">
      <c r="B9" s="4" t="s">
        <v>13</v>
      </c>
      <c r="C9" s="4"/>
      <c r="D9" s="4">
        <v>57</v>
      </c>
      <c r="E9" s="5">
        <v>2713.7</v>
      </c>
      <c r="F9" s="5">
        <v>891.8</v>
      </c>
      <c r="G9" s="5">
        <f t="shared" si="0"/>
        <v>1821.8999999999999</v>
      </c>
    </row>
    <row r="10" spans="2:7" ht="33" customHeight="1" x14ac:dyDescent="0.25">
      <c r="B10" s="11" t="s">
        <v>10</v>
      </c>
      <c r="C10" s="12"/>
      <c r="D10" s="4">
        <v>58</v>
      </c>
      <c r="E10" s="5">
        <v>20297</v>
      </c>
      <c r="F10" s="5">
        <v>2191.9699999999998</v>
      </c>
      <c r="G10" s="5">
        <f t="shared" si="0"/>
        <v>18105.03</v>
      </c>
    </row>
    <row r="11" spans="2:7" ht="33" customHeight="1" x14ac:dyDescent="0.25">
      <c r="B11" s="11" t="s">
        <v>14</v>
      </c>
      <c r="C11" s="12"/>
      <c r="D11" s="6" t="s">
        <v>6</v>
      </c>
      <c r="E11" s="5">
        <v>114.6</v>
      </c>
      <c r="F11" s="5">
        <v>39.6</v>
      </c>
      <c r="G11" s="5">
        <f t="shared" si="0"/>
        <v>75</v>
      </c>
    </row>
    <row r="12" spans="2:7" ht="20.100000000000001" customHeight="1" x14ac:dyDescent="0.25">
      <c r="B12" s="4" t="s">
        <v>11</v>
      </c>
      <c r="C12" s="4"/>
      <c r="D12" s="4">
        <v>70</v>
      </c>
      <c r="E12" s="5">
        <v>106</v>
      </c>
      <c r="F12" s="4">
        <v>10.26</v>
      </c>
      <c r="G12" s="5">
        <f t="shared" si="0"/>
        <v>95.74</v>
      </c>
    </row>
    <row r="13" spans="2:7" ht="20.100000000000001" customHeight="1" x14ac:dyDescent="0.25">
      <c r="B13" s="13" t="s">
        <v>7</v>
      </c>
      <c r="C13" s="14"/>
      <c r="D13" s="6" t="s">
        <v>8</v>
      </c>
      <c r="E13" s="5">
        <v>0</v>
      </c>
      <c r="F13" s="4">
        <v>-1077.8699999999999</v>
      </c>
      <c r="G13" s="5">
        <f t="shared" si="0"/>
        <v>1077.8699999999999</v>
      </c>
    </row>
    <row r="14" spans="2:7" ht="20.100000000000001" customHeight="1" x14ac:dyDescent="0.25">
      <c r="B14" s="9" t="s">
        <v>4</v>
      </c>
      <c r="C14" s="10"/>
      <c r="D14" s="3"/>
      <c r="E14" s="8">
        <f>SUM(E7:E13)</f>
        <v>120753</v>
      </c>
      <c r="F14" s="8">
        <f>SUM(F7:F13)</f>
        <v>76606.150000000009</v>
      </c>
      <c r="G14" s="8">
        <f>SUM(G7:G13)</f>
        <v>44146.85</v>
      </c>
    </row>
  </sheetData>
  <mergeCells count="5">
    <mergeCell ref="B3:G3"/>
    <mergeCell ref="B10:C10"/>
    <mergeCell ref="B11:C11"/>
    <mergeCell ref="B13:C13"/>
    <mergeCell ref="B14:C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Costelian</dc:creator>
  <cp:lastModifiedBy>Corina Costelian</cp:lastModifiedBy>
  <cp:lastPrinted>2021-09-28T06:45:23Z</cp:lastPrinted>
  <dcterms:created xsi:type="dcterms:W3CDTF">2015-06-05T18:17:20Z</dcterms:created>
  <dcterms:modified xsi:type="dcterms:W3CDTF">2021-09-28T06:47:24Z</dcterms:modified>
</cp:coreProperties>
</file>