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125102" sheetId="1" r:id="rId1"/>
  </sheets>
  <calcPr calcId="125725"/>
</workbook>
</file>

<file path=xl/calcChain.xml><?xml version="1.0" encoding="utf-8"?>
<calcChain xmlns="http://schemas.openxmlformats.org/spreadsheetml/2006/main">
  <c r="M31" i="1"/>
  <c r="L31"/>
  <c r="K31"/>
  <c r="J31"/>
  <c r="I31"/>
  <c r="H31"/>
  <c r="G31"/>
  <c r="F31"/>
  <c r="E31"/>
  <c r="D31"/>
</calcChain>
</file>

<file path=xl/sharedStrings.xml><?xml version="1.0" encoding="utf-8"?>
<sst xmlns="http://schemas.openxmlformats.org/spreadsheetml/2006/main" count="98" uniqueCount="44">
  <si>
    <t>Activitate</t>
  </si>
  <si>
    <t>Subactivitate</t>
  </si>
  <si>
    <t>Categorie</t>
  </si>
  <si>
    <t>Valoare totală fără TVA</t>
  </si>
  <si>
    <t>Valoare TVA</t>
  </si>
  <si>
    <t>Cheltuieli eligibile fără TVA</t>
  </si>
  <si>
    <t>Cheltuieli neeligibile fără TVA</t>
  </si>
  <si>
    <t>TVA eligibil</t>
  </si>
  <si>
    <t>TVA neeligibil</t>
  </si>
  <si>
    <t>Total cheltuieli eligibile</t>
  </si>
  <si>
    <t>Public [LEI]</t>
  </si>
  <si>
    <t>Contribuţie proprie eligibilă</t>
  </si>
  <si>
    <t>Nerambursabil</t>
  </si>
  <si>
    <t>REALIZAREA SERVICIILOR DE PROIECTARE SI EXECUTIE DE LUCRARI</t>
  </si>
  <si>
    <t>Achizitia serviciilor de proiectare si executie de lucrari</t>
  </si>
  <si>
    <t>cheltuieli pentru investiția de bază</t>
  </si>
  <si>
    <t>cheltuieli cu organizarea de șantier</t>
  </si>
  <si>
    <t>cheltuieli pentru comisioane, cote, taxe, costul creditului</t>
  </si>
  <si>
    <t>REALIZAREA SERVICIULUI DE VERIFICATOR DE  PROIECT</t>
  </si>
  <si>
    <t>Achizitia serviciilor de verificator de proiect</t>
  </si>
  <si>
    <t>cheltuieli pentru proiectare și asistență tehnică</t>
  </si>
  <si>
    <t>REALIZAREA SERVICIILOR DE SUPRAVEGHERE A EXECUTIEI (DIRIGENTIE DE SANTIER)</t>
  </si>
  <si>
    <t>Achizitia serviciilor de supraveghere a executiei (diriginte de santier)</t>
  </si>
  <si>
    <t>REALIZAREA SERVICIILOR DE AUDIT FINANCIAR</t>
  </si>
  <si>
    <t>Achizitia serviciilor de audit financiar</t>
  </si>
  <si>
    <t>cheltuieli cu auditul achiziționat de beneficiar pentru proiect</t>
  </si>
  <si>
    <t xml:space="preserve">REALIZAREA SERVICIILOR DE PROIECTARE - FAZA STUDIU DE FEZABILITATE MIXT </t>
  </si>
  <si>
    <t>Achizitia serviciilor de proiectare - faza Studiu de fezabilitate mixt</t>
  </si>
  <si>
    <t>Dotarea Ambulatoriului Integrat al Spitalului de Pediatrie  Pitești</t>
  </si>
  <si>
    <t>Achiziția dotărilor /echipamentelor medicale</t>
  </si>
  <si>
    <t>ACTIVITATEA DE INFORMARE SI PUBLICITATE</t>
  </si>
  <si>
    <t>Achizitia serviciilor de informare si publicitate - anunt de presa  lansare proiect</t>
  </si>
  <si>
    <t>cheltuieli de informare, comunicare și publicitate</t>
  </si>
  <si>
    <t>Achizitia serviciilor de informare si publicitate - panou temporar, placa permanenta si etichete autocolante</t>
  </si>
  <si>
    <t>Achizitia serviciilor de informare si publicitate - anunt de presa finalizare proiect</t>
  </si>
  <si>
    <t>REALIZAREA SERVICIILOR DE EXPERT COOPTAT PT ATRIBUIREA CONTRACTULUI DE PROIECTARE SI EXECUTIE DE LUCRARI</t>
  </si>
  <si>
    <t>Achizitia serviciilor de expert cooptat pentru atribuirea contractului de proiectare si executie de lucrari</t>
  </si>
  <si>
    <t>Achiziția si prestarea de lucrări diverse și neprevăzute</t>
  </si>
  <si>
    <t>cheltuieli diverse și neprevăzute</t>
  </si>
  <si>
    <t>cheltuieli pentru obținerea și amenajarea terenului</t>
  </si>
  <si>
    <t>TOTAL</t>
  </si>
  <si>
    <t>BUGETUL PROIECTULUI</t>
  </si>
  <si>
    <t>Anexa nr…………la Hotararea nr…………………………………………………………………..</t>
  </si>
  <si>
    <t>COD SMIS 125102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</si>
</sst>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none">
        <fgColor indexed="1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 indent="1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topLeftCell="A25" workbookViewId="0">
      <selection activeCell="P6" sqref="P6"/>
    </sheetView>
  </sheetViews>
  <sheetFormatPr defaultRowHeight="15"/>
  <cols>
    <col min="1" max="1" width="17.140625" customWidth="1"/>
    <col min="2" max="2" width="16.7109375" customWidth="1"/>
    <col min="3" max="3" width="20" customWidth="1"/>
    <col min="4" max="4" width="12.7109375" bestFit="1" customWidth="1"/>
    <col min="5" max="8" width="11.7109375" bestFit="1" customWidth="1"/>
    <col min="9" max="9" width="10" customWidth="1"/>
    <col min="10" max="11" width="12.7109375" bestFit="1" customWidth="1"/>
    <col min="12" max="12" width="10" customWidth="1"/>
    <col min="13" max="13" width="12.7109375" bestFit="1" customWidth="1"/>
  </cols>
  <sheetData>
    <row r="1" spans="1:13">
      <c r="A1" s="8" t="s">
        <v>41</v>
      </c>
      <c r="B1" s="8"/>
    </row>
    <row r="2" spans="1:13">
      <c r="A2" s="6" t="s">
        <v>43</v>
      </c>
      <c r="H2" s="9" t="s">
        <v>42</v>
      </c>
      <c r="I2" s="9"/>
      <c r="J2" s="9"/>
      <c r="K2" s="9"/>
      <c r="L2" s="9"/>
      <c r="M2" s="9"/>
    </row>
    <row r="3" spans="1:13" ht="4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75">
      <c r="A4" s="2" t="s">
        <v>28</v>
      </c>
      <c r="B4" s="2" t="s">
        <v>29</v>
      </c>
      <c r="C4" s="2" t="s">
        <v>15</v>
      </c>
      <c r="D4" s="3">
        <v>1699994.88</v>
      </c>
      <c r="E4" s="3">
        <v>322999.03000000003</v>
      </c>
      <c r="F4" s="3">
        <v>0</v>
      </c>
      <c r="G4" s="3">
        <v>1699994.88</v>
      </c>
      <c r="H4" s="3">
        <v>0</v>
      </c>
      <c r="I4" s="3">
        <v>322999.03000000003</v>
      </c>
      <c r="J4" s="3">
        <v>0</v>
      </c>
      <c r="K4" s="3">
        <v>0</v>
      </c>
      <c r="L4" s="3">
        <v>0</v>
      </c>
      <c r="M4" s="3">
        <v>0</v>
      </c>
    </row>
    <row r="5" spans="1:13" ht="75">
      <c r="A5" s="2" t="s">
        <v>13</v>
      </c>
      <c r="B5" s="2" t="s">
        <v>37</v>
      </c>
      <c r="C5" s="2" t="s">
        <v>38</v>
      </c>
      <c r="D5" s="3">
        <v>193624.77</v>
      </c>
      <c r="E5" s="3">
        <v>36788.71</v>
      </c>
      <c r="F5" s="3">
        <v>1565.08</v>
      </c>
      <c r="G5" s="3">
        <v>192059.69</v>
      </c>
      <c r="H5" s="3">
        <v>297.37</v>
      </c>
      <c r="I5" s="3">
        <v>36491.339999999997</v>
      </c>
      <c r="J5" s="3">
        <v>1862.45</v>
      </c>
      <c r="K5" s="3">
        <v>1862.45</v>
      </c>
      <c r="L5" s="3">
        <v>37.25</v>
      </c>
      <c r="M5" s="3">
        <v>1825.2</v>
      </c>
    </row>
    <row r="6" spans="1:13" ht="75">
      <c r="A6" s="2" t="s">
        <v>13</v>
      </c>
      <c r="B6" s="2" t="s">
        <v>14</v>
      </c>
      <c r="C6" s="2" t="s">
        <v>39</v>
      </c>
      <c r="D6" s="3">
        <v>286821.87</v>
      </c>
      <c r="E6" s="3">
        <v>54496.160000000003</v>
      </c>
      <c r="F6" s="3">
        <v>286821.87</v>
      </c>
      <c r="G6" s="3">
        <v>0</v>
      </c>
      <c r="H6" s="3">
        <v>54496.160000000003</v>
      </c>
      <c r="I6" s="3">
        <v>0</v>
      </c>
      <c r="J6" s="3">
        <v>341318.03</v>
      </c>
      <c r="K6" s="3">
        <v>341318.03</v>
      </c>
      <c r="L6" s="3">
        <v>6826.36</v>
      </c>
      <c r="M6" s="3">
        <v>334491.67</v>
      </c>
    </row>
    <row r="7" spans="1:13" ht="75">
      <c r="A7" s="2" t="s">
        <v>13</v>
      </c>
      <c r="B7" s="2" t="s">
        <v>14</v>
      </c>
      <c r="C7" s="2" t="s">
        <v>20</v>
      </c>
      <c r="D7" s="3">
        <v>85444.160000000003</v>
      </c>
      <c r="E7" s="3">
        <v>16234.39</v>
      </c>
      <c r="F7" s="3">
        <v>85444.160000000003</v>
      </c>
      <c r="G7" s="3">
        <v>0</v>
      </c>
      <c r="H7" s="3">
        <v>16234.39</v>
      </c>
      <c r="I7" s="3">
        <v>0</v>
      </c>
      <c r="J7" s="3">
        <v>101678.55</v>
      </c>
      <c r="K7" s="3">
        <v>101678.55</v>
      </c>
      <c r="L7" s="3">
        <v>2033.58</v>
      </c>
      <c r="M7" s="3">
        <v>99644.97</v>
      </c>
    </row>
    <row r="8" spans="1:13" ht="75">
      <c r="A8" s="2" t="s">
        <v>13</v>
      </c>
      <c r="B8" s="2" t="s">
        <v>14</v>
      </c>
      <c r="C8" s="2" t="s">
        <v>20</v>
      </c>
      <c r="D8" s="3">
        <v>8500</v>
      </c>
      <c r="E8" s="3">
        <v>0</v>
      </c>
      <c r="F8" s="3">
        <v>8500</v>
      </c>
      <c r="G8" s="3">
        <v>0</v>
      </c>
      <c r="H8" s="3">
        <v>0</v>
      </c>
      <c r="I8" s="3">
        <v>0</v>
      </c>
      <c r="J8" s="3">
        <v>8500</v>
      </c>
      <c r="K8" s="3">
        <v>8500</v>
      </c>
      <c r="L8" s="3">
        <v>170</v>
      </c>
      <c r="M8" s="3">
        <v>8330</v>
      </c>
    </row>
    <row r="9" spans="1:13" ht="75">
      <c r="A9" s="2" t="s">
        <v>13</v>
      </c>
      <c r="B9" s="2" t="s">
        <v>14</v>
      </c>
      <c r="C9" s="2" t="s">
        <v>20</v>
      </c>
      <c r="D9" s="3">
        <v>193624.77</v>
      </c>
      <c r="E9" s="3">
        <v>36788.71</v>
      </c>
      <c r="F9" s="3">
        <v>193624.77</v>
      </c>
      <c r="G9" s="3">
        <v>0</v>
      </c>
      <c r="H9" s="3">
        <v>36788.71</v>
      </c>
      <c r="I9" s="3">
        <v>0</v>
      </c>
      <c r="J9" s="3">
        <v>230413.48</v>
      </c>
      <c r="K9" s="3">
        <v>230413.48</v>
      </c>
      <c r="L9" s="3">
        <v>4608.2700000000004</v>
      </c>
      <c r="M9" s="3">
        <v>225805.21</v>
      </c>
    </row>
    <row r="10" spans="1:13" ht="75">
      <c r="A10" s="2" t="s">
        <v>13</v>
      </c>
      <c r="B10" s="2" t="s">
        <v>14</v>
      </c>
      <c r="C10" s="2" t="s">
        <v>20</v>
      </c>
      <c r="D10" s="3">
        <v>98000</v>
      </c>
      <c r="E10" s="3">
        <v>18620</v>
      </c>
      <c r="F10" s="3">
        <v>98000</v>
      </c>
      <c r="G10" s="3">
        <v>0</v>
      </c>
      <c r="H10" s="3">
        <v>18620</v>
      </c>
      <c r="I10" s="3">
        <v>0</v>
      </c>
      <c r="J10" s="3">
        <v>116620</v>
      </c>
      <c r="K10" s="3">
        <v>116620</v>
      </c>
      <c r="L10" s="3">
        <v>2332.4</v>
      </c>
      <c r="M10" s="3">
        <v>114287.6</v>
      </c>
    </row>
    <row r="11" spans="1:13" ht="75">
      <c r="A11" s="2" t="s">
        <v>13</v>
      </c>
      <c r="B11" s="2" t="s">
        <v>14</v>
      </c>
      <c r="C11" s="2" t="s">
        <v>15</v>
      </c>
      <c r="D11" s="3">
        <v>14064.45</v>
      </c>
      <c r="E11" s="3">
        <v>2672.25</v>
      </c>
      <c r="F11" s="3">
        <v>14064.45</v>
      </c>
      <c r="G11" s="3">
        <v>0</v>
      </c>
      <c r="H11" s="3">
        <v>2672.25</v>
      </c>
      <c r="I11" s="3">
        <v>0</v>
      </c>
      <c r="J11" s="3">
        <v>16736.7</v>
      </c>
      <c r="K11" s="3">
        <v>16736.7</v>
      </c>
      <c r="L11" s="3">
        <v>334.74</v>
      </c>
      <c r="M11" s="3">
        <v>16401.96</v>
      </c>
    </row>
    <row r="12" spans="1:13" ht="75">
      <c r="A12" s="2" t="s">
        <v>13</v>
      </c>
      <c r="B12" s="2" t="s">
        <v>14</v>
      </c>
      <c r="C12" s="2" t="s">
        <v>15</v>
      </c>
      <c r="D12" s="3">
        <v>2239323.44</v>
      </c>
      <c r="E12" s="3">
        <v>425471.45</v>
      </c>
      <c r="F12" s="3">
        <v>2239323.44</v>
      </c>
      <c r="G12" s="3">
        <v>0</v>
      </c>
      <c r="H12" s="3">
        <v>425471.45</v>
      </c>
      <c r="I12" s="3">
        <v>0</v>
      </c>
      <c r="J12" s="3">
        <v>2664794.89</v>
      </c>
      <c r="K12" s="3">
        <v>2664794.89</v>
      </c>
      <c r="L12" s="3">
        <v>53295.91</v>
      </c>
      <c r="M12" s="3">
        <v>2611498.98</v>
      </c>
    </row>
    <row r="13" spans="1:13" ht="75">
      <c r="A13" s="2" t="s">
        <v>13</v>
      </c>
      <c r="B13" s="2" t="s">
        <v>14</v>
      </c>
      <c r="C13" s="2" t="s">
        <v>15</v>
      </c>
      <c r="D13" s="3">
        <v>1070561.2</v>
      </c>
      <c r="E13" s="3">
        <v>203406.63</v>
      </c>
      <c r="F13" s="3">
        <v>1070561.2</v>
      </c>
      <c r="G13" s="3">
        <v>0</v>
      </c>
      <c r="H13" s="3">
        <v>203406.63</v>
      </c>
      <c r="I13" s="3">
        <v>0</v>
      </c>
      <c r="J13" s="3">
        <v>1273967.83</v>
      </c>
      <c r="K13" s="3">
        <v>1273967.83</v>
      </c>
      <c r="L13" s="3">
        <v>25479.360000000001</v>
      </c>
      <c r="M13" s="3">
        <v>1248488.47</v>
      </c>
    </row>
    <row r="14" spans="1:13" ht="75">
      <c r="A14" s="2" t="s">
        <v>13</v>
      </c>
      <c r="B14" s="2" t="s">
        <v>14</v>
      </c>
      <c r="C14" s="2" t="s">
        <v>16</v>
      </c>
      <c r="D14" s="3">
        <v>34553.410000000003</v>
      </c>
      <c r="E14" s="3">
        <v>6565.15</v>
      </c>
      <c r="F14" s="3">
        <v>34553.410000000003</v>
      </c>
      <c r="G14" s="3">
        <v>0</v>
      </c>
      <c r="H14" s="3">
        <v>6565.15</v>
      </c>
      <c r="I14" s="3">
        <v>0</v>
      </c>
      <c r="J14" s="3">
        <v>41118.559999999998</v>
      </c>
      <c r="K14" s="3">
        <v>41118.559999999998</v>
      </c>
      <c r="L14" s="3">
        <v>822.37</v>
      </c>
      <c r="M14" s="3">
        <v>40296.19</v>
      </c>
    </row>
    <row r="15" spans="1:13" ht="75">
      <c r="A15" s="2" t="s">
        <v>13</v>
      </c>
      <c r="B15" s="2" t="s">
        <v>14</v>
      </c>
      <c r="C15" s="2" t="s">
        <v>15</v>
      </c>
      <c r="D15" s="3">
        <v>4370472.47</v>
      </c>
      <c r="E15" s="3">
        <v>830389.77</v>
      </c>
      <c r="F15" s="3">
        <v>4370472.47</v>
      </c>
      <c r="G15" s="3">
        <v>0</v>
      </c>
      <c r="H15" s="3">
        <v>830389.77</v>
      </c>
      <c r="I15" s="3">
        <v>0</v>
      </c>
      <c r="J15" s="3">
        <v>5200862.24</v>
      </c>
      <c r="K15" s="3">
        <v>5200862.24</v>
      </c>
      <c r="L15" s="3">
        <v>104017.25</v>
      </c>
      <c r="M15" s="3">
        <v>5096844.99</v>
      </c>
    </row>
    <row r="16" spans="1:13" ht="75">
      <c r="A16" s="2" t="s">
        <v>13</v>
      </c>
      <c r="B16" s="2" t="s">
        <v>14</v>
      </c>
      <c r="C16" s="2" t="s">
        <v>16</v>
      </c>
      <c r="D16" s="3">
        <v>103660.23</v>
      </c>
      <c r="E16" s="3">
        <v>19695.439999999999</v>
      </c>
      <c r="F16" s="3">
        <v>103660.23</v>
      </c>
      <c r="G16" s="3">
        <v>0</v>
      </c>
      <c r="H16" s="3">
        <v>19695.439999999999</v>
      </c>
      <c r="I16" s="3">
        <v>0</v>
      </c>
      <c r="J16" s="3">
        <v>123355.67</v>
      </c>
      <c r="K16" s="3">
        <v>123355.67</v>
      </c>
      <c r="L16" s="3">
        <v>2467.11</v>
      </c>
      <c r="M16" s="3">
        <v>120888.56</v>
      </c>
    </row>
    <row r="17" spans="1:13" ht="75">
      <c r="A17" s="2" t="s">
        <v>13</v>
      </c>
      <c r="B17" s="2" t="s">
        <v>14</v>
      </c>
      <c r="C17" s="2" t="s">
        <v>17</v>
      </c>
      <c r="D17" s="3">
        <v>123010.14</v>
      </c>
      <c r="E17" s="3">
        <v>0</v>
      </c>
      <c r="F17" s="3">
        <v>123010.14</v>
      </c>
      <c r="G17" s="3">
        <v>0</v>
      </c>
      <c r="H17" s="3">
        <v>0</v>
      </c>
      <c r="I17" s="3">
        <v>0</v>
      </c>
      <c r="J17" s="3">
        <v>123010.14</v>
      </c>
      <c r="K17" s="3">
        <v>123010.14</v>
      </c>
      <c r="L17" s="3">
        <v>2460.1999999999998</v>
      </c>
      <c r="M17" s="3">
        <v>120549.94</v>
      </c>
    </row>
    <row r="18" spans="1:13" ht="60">
      <c r="A18" s="2" t="s">
        <v>18</v>
      </c>
      <c r="B18" s="2" t="s">
        <v>19</v>
      </c>
      <c r="C18" s="2" t="s">
        <v>20</v>
      </c>
      <c r="D18" s="3">
        <v>19362.48</v>
      </c>
      <c r="E18" s="3">
        <v>3678.87</v>
      </c>
      <c r="F18" s="3">
        <v>19362.48</v>
      </c>
      <c r="G18" s="3">
        <v>0</v>
      </c>
      <c r="H18" s="3">
        <v>3678.87</v>
      </c>
      <c r="I18" s="3">
        <v>0</v>
      </c>
      <c r="J18" s="3">
        <v>23041.35</v>
      </c>
      <c r="K18" s="3">
        <v>23041.35</v>
      </c>
      <c r="L18" s="3">
        <v>460.83</v>
      </c>
      <c r="M18" s="3">
        <v>22580.52</v>
      </c>
    </row>
    <row r="19" spans="1:13" ht="90">
      <c r="A19" s="2" t="s">
        <v>21</v>
      </c>
      <c r="B19" s="2" t="s">
        <v>22</v>
      </c>
      <c r="C19" s="2" t="s">
        <v>20</v>
      </c>
      <c r="D19" s="3">
        <v>120000</v>
      </c>
      <c r="E19" s="3">
        <v>22800</v>
      </c>
      <c r="F19" s="3">
        <v>120000</v>
      </c>
      <c r="G19" s="3">
        <v>0</v>
      </c>
      <c r="H19" s="3">
        <v>22800</v>
      </c>
      <c r="I19" s="3">
        <v>0</v>
      </c>
      <c r="J19" s="3">
        <v>142800</v>
      </c>
      <c r="K19" s="3">
        <v>142800</v>
      </c>
      <c r="L19" s="3">
        <v>2856</v>
      </c>
      <c r="M19" s="3">
        <v>139944</v>
      </c>
    </row>
    <row r="20" spans="1:13" ht="60">
      <c r="A20" s="2" t="s">
        <v>23</v>
      </c>
      <c r="B20" s="2" t="s">
        <v>24</v>
      </c>
      <c r="C20" s="2" t="s">
        <v>25</v>
      </c>
      <c r="D20" s="3">
        <v>60000</v>
      </c>
      <c r="E20" s="3">
        <v>11400</v>
      </c>
      <c r="F20" s="3">
        <v>60000</v>
      </c>
      <c r="G20" s="3">
        <v>0</v>
      </c>
      <c r="H20" s="3">
        <v>11400</v>
      </c>
      <c r="I20" s="3">
        <v>0</v>
      </c>
      <c r="J20" s="3">
        <v>71400</v>
      </c>
      <c r="K20" s="3">
        <v>71400</v>
      </c>
      <c r="L20" s="3">
        <v>1428</v>
      </c>
      <c r="M20" s="3">
        <v>69972</v>
      </c>
    </row>
    <row r="21" spans="1:13" ht="75">
      <c r="A21" s="2" t="s">
        <v>26</v>
      </c>
      <c r="B21" s="2" t="s">
        <v>27</v>
      </c>
      <c r="C21" s="2" t="s">
        <v>20</v>
      </c>
      <c r="D21" s="3">
        <v>3000</v>
      </c>
      <c r="E21" s="3">
        <v>570</v>
      </c>
      <c r="F21" s="3">
        <v>3000</v>
      </c>
      <c r="G21" s="3">
        <v>0</v>
      </c>
      <c r="H21" s="3">
        <v>570</v>
      </c>
      <c r="I21" s="3">
        <v>0</v>
      </c>
      <c r="J21" s="3">
        <v>3570</v>
      </c>
      <c r="K21" s="3">
        <v>3570</v>
      </c>
      <c r="L21" s="3">
        <v>71.400000000000006</v>
      </c>
      <c r="M21" s="3">
        <v>3498.6</v>
      </c>
    </row>
    <row r="22" spans="1:13" ht="75">
      <c r="A22" s="2" t="s">
        <v>26</v>
      </c>
      <c r="B22" s="2" t="s">
        <v>27</v>
      </c>
      <c r="C22" s="2" t="s">
        <v>20</v>
      </c>
      <c r="D22" s="3">
        <v>64333</v>
      </c>
      <c r="E22" s="3">
        <v>12223.27</v>
      </c>
      <c r="F22" s="3">
        <v>64333</v>
      </c>
      <c r="G22" s="3">
        <v>0</v>
      </c>
      <c r="H22" s="3">
        <v>12223.27</v>
      </c>
      <c r="I22" s="3">
        <v>0</v>
      </c>
      <c r="J22" s="3">
        <v>76556.27</v>
      </c>
      <c r="K22" s="3">
        <v>76556.27</v>
      </c>
      <c r="L22" s="3">
        <v>1531.13</v>
      </c>
      <c r="M22" s="3">
        <v>75025.14</v>
      </c>
    </row>
    <row r="23" spans="1:13" ht="75">
      <c r="A23" s="2" t="s">
        <v>26</v>
      </c>
      <c r="B23" s="2" t="s">
        <v>27</v>
      </c>
      <c r="C23" s="2" t="s">
        <v>20</v>
      </c>
      <c r="D23" s="3">
        <v>14000</v>
      </c>
      <c r="E23" s="3">
        <v>2660</v>
      </c>
      <c r="F23" s="3">
        <v>14000</v>
      </c>
      <c r="G23" s="3">
        <v>0</v>
      </c>
      <c r="H23" s="3">
        <v>2660</v>
      </c>
      <c r="I23" s="3">
        <v>0</v>
      </c>
      <c r="J23" s="3">
        <v>16660</v>
      </c>
      <c r="K23" s="3">
        <v>16660</v>
      </c>
      <c r="L23" s="3">
        <v>333.2</v>
      </c>
      <c r="M23" s="3">
        <v>16326.8</v>
      </c>
    </row>
    <row r="24" spans="1:13" ht="75">
      <c r="A24" s="2" t="s">
        <v>26</v>
      </c>
      <c r="B24" s="2" t="s">
        <v>27</v>
      </c>
      <c r="C24" s="2" t="s">
        <v>20</v>
      </c>
      <c r="D24" s="3">
        <v>2000</v>
      </c>
      <c r="E24" s="3">
        <v>380</v>
      </c>
      <c r="F24" s="3">
        <v>2000</v>
      </c>
      <c r="G24" s="3">
        <v>0</v>
      </c>
      <c r="H24" s="3">
        <v>380</v>
      </c>
      <c r="I24" s="3">
        <v>0</v>
      </c>
      <c r="J24" s="3">
        <v>2380</v>
      </c>
      <c r="K24" s="3">
        <v>2380</v>
      </c>
      <c r="L24" s="3">
        <v>47.6</v>
      </c>
      <c r="M24" s="3">
        <v>2332.4</v>
      </c>
    </row>
    <row r="25" spans="1:13" ht="75">
      <c r="A25" s="2" t="s">
        <v>26</v>
      </c>
      <c r="B25" s="2" t="s">
        <v>27</v>
      </c>
      <c r="C25" s="2" t="s">
        <v>20</v>
      </c>
      <c r="D25" s="3">
        <v>4000</v>
      </c>
      <c r="E25" s="3">
        <v>760</v>
      </c>
      <c r="F25" s="3">
        <v>4000</v>
      </c>
      <c r="G25" s="3">
        <v>0</v>
      </c>
      <c r="H25" s="3">
        <v>760</v>
      </c>
      <c r="I25" s="3">
        <v>0</v>
      </c>
      <c r="J25" s="3">
        <v>4760</v>
      </c>
      <c r="K25" s="3">
        <v>4760</v>
      </c>
      <c r="L25" s="3">
        <v>95.2</v>
      </c>
      <c r="M25" s="3">
        <v>4664.8</v>
      </c>
    </row>
    <row r="26" spans="1:13" ht="75">
      <c r="A26" s="2" t="s">
        <v>26</v>
      </c>
      <c r="B26" s="2" t="s">
        <v>27</v>
      </c>
      <c r="C26" s="2" t="s">
        <v>20</v>
      </c>
      <c r="D26" s="3">
        <v>8500</v>
      </c>
      <c r="E26" s="3">
        <v>1615</v>
      </c>
      <c r="F26" s="3">
        <v>8500</v>
      </c>
      <c r="G26" s="3">
        <v>0</v>
      </c>
      <c r="H26" s="3">
        <v>1615</v>
      </c>
      <c r="I26" s="3">
        <v>0</v>
      </c>
      <c r="J26" s="3">
        <v>10115</v>
      </c>
      <c r="K26" s="3">
        <v>10115</v>
      </c>
      <c r="L26" s="3">
        <v>202.3</v>
      </c>
      <c r="M26" s="3">
        <v>9912.7000000000007</v>
      </c>
    </row>
    <row r="27" spans="1:13" ht="75">
      <c r="A27" s="2" t="s">
        <v>30</v>
      </c>
      <c r="B27" s="2" t="s">
        <v>31</v>
      </c>
      <c r="C27" s="2" t="s">
        <v>32</v>
      </c>
      <c r="D27" s="3">
        <v>3000</v>
      </c>
      <c r="E27" s="3">
        <v>570</v>
      </c>
      <c r="F27" s="3">
        <v>3000</v>
      </c>
      <c r="G27" s="3">
        <v>0</v>
      </c>
      <c r="H27" s="3">
        <v>570</v>
      </c>
      <c r="I27" s="3">
        <v>0</v>
      </c>
      <c r="J27" s="3">
        <v>3570</v>
      </c>
      <c r="K27" s="3">
        <v>3570</v>
      </c>
      <c r="L27" s="3">
        <v>71.400000000000006</v>
      </c>
      <c r="M27" s="3">
        <v>3498.6</v>
      </c>
    </row>
    <row r="28" spans="1:13" ht="105">
      <c r="A28" s="2" t="s">
        <v>30</v>
      </c>
      <c r="B28" s="2" t="s">
        <v>33</v>
      </c>
      <c r="C28" s="2" t="s">
        <v>32</v>
      </c>
      <c r="D28" s="3">
        <v>44000</v>
      </c>
      <c r="E28" s="3">
        <v>8360</v>
      </c>
      <c r="F28" s="3">
        <v>10115</v>
      </c>
      <c r="G28" s="3">
        <v>33885</v>
      </c>
      <c r="H28" s="3">
        <v>1921.85</v>
      </c>
      <c r="I28" s="3">
        <v>6438.15</v>
      </c>
      <c r="J28" s="3">
        <v>12036.85</v>
      </c>
      <c r="K28" s="3">
        <v>12036.85</v>
      </c>
      <c r="L28" s="3">
        <v>240.74</v>
      </c>
      <c r="M28" s="3">
        <v>11796.11</v>
      </c>
    </row>
    <row r="29" spans="1:13" ht="75">
      <c r="A29" s="2" t="s">
        <v>30</v>
      </c>
      <c r="B29" s="2" t="s">
        <v>34</v>
      </c>
      <c r="C29" s="2" t="s">
        <v>32</v>
      </c>
      <c r="D29" s="3">
        <v>3000</v>
      </c>
      <c r="E29" s="3">
        <v>570</v>
      </c>
      <c r="F29" s="3">
        <v>3000</v>
      </c>
      <c r="G29" s="3">
        <v>0</v>
      </c>
      <c r="H29" s="3">
        <v>570</v>
      </c>
      <c r="I29" s="3">
        <v>0</v>
      </c>
      <c r="J29" s="3">
        <v>3570</v>
      </c>
      <c r="K29" s="3">
        <v>3570</v>
      </c>
      <c r="L29" s="3">
        <v>71.400000000000006</v>
      </c>
      <c r="M29" s="3">
        <v>3498.6</v>
      </c>
    </row>
    <row r="30" spans="1:13" ht="120">
      <c r="A30" s="2" t="s">
        <v>35</v>
      </c>
      <c r="B30" s="2" t="s">
        <v>36</v>
      </c>
      <c r="C30" s="2" t="s">
        <v>20</v>
      </c>
      <c r="D30" s="3">
        <v>25000</v>
      </c>
      <c r="E30" s="3">
        <v>4750</v>
      </c>
      <c r="F30" s="3">
        <v>25000</v>
      </c>
      <c r="G30" s="3">
        <v>0</v>
      </c>
      <c r="H30" s="3">
        <v>4750</v>
      </c>
      <c r="I30" s="3">
        <v>0</v>
      </c>
      <c r="J30" s="3">
        <v>29750</v>
      </c>
      <c r="K30" s="3">
        <v>29750</v>
      </c>
      <c r="L30" s="3">
        <v>595</v>
      </c>
      <c r="M30" s="3">
        <v>29155</v>
      </c>
    </row>
    <row r="31" spans="1:13">
      <c r="B31" s="5" t="s">
        <v>40</v>
      </c>
      <c r="C31" s="6"/>
      <c r="D31" s="7">
        <f>SUM(D4:D30)</f>
        <v>10891851.270000001</v>
      </c>
      <c r="E31" s="7">
        <f>SUM(E4:E30)</f>
        <v>2044464.83</v>
      </c>
      <c r="F31" s="7">
        <f>SUM(F4:F30)</f>
        <v>8965911.7000000011</v>
      </c>
      <c r="G31" s="7">
        <f>SUM(G4:G30)</f>
        <v>1925939.5699999998</v>
      </c>
      <c r="H31" s="7">
        <f>SUM(H4:H30)</f>
        <v>1678536.3100000003</v>
      </c>
      <c r="I31" s="7">
        <f>SUM(I4:I30)</f>
        <v>365928.52</v>
      </c>
      <c r="J31" s="7">
        <f>SUM(J4:J30)</f>
        <v>10644448.01</v>
      </c>
      <c r="K31" s="7">
        <f>SUM(K4:K30)</f>
        <v>10644448.01</v>
      </c>
      <c r="L31" s="7">
        <f>SUM(L4:L30)</f>
        <v>212888.99999999997</v>
      </c>
      <c r="M31" s="7">
        <f>SUM(M4:M30)</f>
        <v>10431559.01</v>
      </c>
    </row>
    <row r="32" spans="1:13">
      <c r="D32" s="4"/>
      <c r="E32" s="4"/>
      <c r="F32" s="4"/>
      <c r="G32" s="4"/>
      <c r="H32" s="4"/>
      <c r="I32" s="4"/>
      <c r="J32" s="4"/>
      <c r="K32" s="4"/>
      <c r="L32" s="4"/>
      <c r="M32" s="4"/>
    </row>
  </sheetData>
  <mergeCells count="2">
    <mergeCell ref="A1:B1"/>
    <mergeCell ref="H2:M2"/>
  </mergeCells>
  <pageMargins left="0" right="0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125102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tatianal</cp:lastModifiedBy>
  <cp:lastPrinted>2019-10-08T05:40:35Z</cp:lastPrinted>
  <dcterms:created xsi:type="dcterms:W3CDTF">2019-10-08T05:32:19Z</dcterms:created>
  <dcterms:modified xsi:type="dcterms:W3CDTF">2019-10-08T05:41:36Z</dcterms:modified>
</cp:coreProperties>
</file>