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3\netcomm\buget\"/>
    </mc:Choice>
  </mc:AlternateContent>
  <bookViews>
    <workbookView xWindow="240" yWindow="360" windowWidth="28515" windowHeight="12315"/>
  </bookViews>
  <sheets>
    <sheet name="1A (2)" sheetId="1" r:id="rId1"/>
  </sheets>
  <definedNames>
    <definedName name="_xlnm.Print_Titles" localSheetId="0">'1A (2)'!$8:$10</definedName>
  </definedNames>
  <calcPr calcId="152511"/>
</workbook>
</file>

<file path=xl/calcChain.xml><?xml version="1.0" encoding="utf-8"?>
<calcChain xmlns="http://schemas.openxmlformats.org/spreadsheetml/2006/main">
  <c r="D15" i="1" l="1"/>
  <c r="E12" i="1" l="1"/>
  <c r="E24" i="1" s="1"/>
  <c r="E23" i="1" s="1"/>
  <c r="E22" i="1" s="1"/>
  <c r="E13" i="1"/>
  <c r="F13" i="1"/>
  <c r="F12" i="1" s="1"/>
  <c r="D13" i="1"/>
  <c r="D12" i="1" s="1"/>
  <c r="F15" i="1"/>
  <c r="D26" i="1"/>
  <c r="D25" i="1"/>
  <c r="D20" i="1"/>
  <c r="D19" i="1"/>
  <c r="D17" i="1"/>
  <c r="E15" i="1"/>
  <c r="D24" i="1" l="1"/>
  <c r="D23" i="1" s="1"/>
  <c r="D22" i="1" s="1"/>
  <c r="D21" i="1" s="1"/>
  <c r="D11" i="1"/>
  <c r="D18" i="1" s="1"/>
  <c r="F24" i="1"/>
  <c r="F23" i="1" s="1"/>
  <c r="F22" i="1" s="1"/>
  <c r="F21" i="1" s="1"/>
  <c r="F18" i="1" s="1"/>
  <c r="F11" i="1"/>
  <c r="F27" i="1" s="1"/>
  <c r="E11" i="1"/>
  <c r="E21" i="1"/>
  <c r="E18" i="1" s="1"/>
  <c r="E27" i="1" l="1"/>
  <c r="D27" i="1" s="1"/>
</calcChain>
</file>

<file path=xl/sharedStrings.xml><?xml version="1.0" encoding="utf-8"?>
<sst xmlns="http://schemas.openxmlformats.org/spreadsheetml/2006/main" count="39" uniqueCount="37">
  <si>
    <t>CONSILIUL JUDETEAN ARGES</t>
  </si>
  <si>
    <t>Anexa nr.  1</t>
  </si>
  <si>
    <t>INFLUENTE</t>
  </si>
  <si>
    <t xml:space="preserve"> mii lei </t>
  </si>
  <si>
    <t>Nr. crt.</t>
  </si>
  <si>
    <t>DENUMIRE INDICATORI</t>
  </si>
  <si>
    <t>COD</t>
  </si>
  <si>
    <t xml:space="preserve">VENITURI - TOTAL </t>
  </si>
  <si>
    <t>I</t>
  </si>
  <si>
    <t>SECTIUNEA DE FUNCTIONARE</t>
  </si>
  <si>
    <t>SUME DEFALCATE DIN TAXA PE VALOAREA ADAUGATA</t>
  </si>
  <si>
    <t>.11.02</t>
  </si>
  <si>
    <t>Sume defalcate din taxa pe valoarea adăugată pentru echilibrarea bugetelor locale</t>
  </si>
  <si>
    <t>.11.02.06</t>
  </si>
  <si>
    <t>SECTIUNEA DE DEZVOLTARE</t>
  </si>
  <si>
    <t>Sume primite în contul plăţilor efectuate în anii anteriori</t>
  </si>
  <si>
    <t>48.02.02.02</t>
  </si>
  <si>
    <t xml:space="preserve">CHELTUIELI -  TOTAL </t>
  </si>
  <si>
    <t>X. Cheltuieli de capital</t>
  </si>
  <si>
    <t xml:space="preserve">pt c cultural </t>
  </si>
  <si>
    <t>51.02.12</t>
  </si>
  <si>
    <t>Transferuri de capital - pt fin investitiilor la spitale</t>
  </si>
  <si>
    <t xml:space="preserve"> DEFICIT</t>
  </si>
  <si>
    <t>COTE SI SUME DEFALCATE DIN IMPOZITUL PE VENIT</t>
  </si>
  <si>
    <t>Sume din cota de 18,5% din impozitul pe venit estimat a se incasa</t>
  </si>
  <si>
    <t>.04.02.04</t>
  </si>
  <si>
    <t>.04.02</t>
  </si>
  <si>
    <t>ESTIMARI</t>
  </si>
  <si>
    <t>AN 2020</t>
  </si>
  <si>
    <t>AN 2021</t>
  </si>
  <si>
    <t>AN 2022</t>
  </si>
  <si>
    <t>LA ESTIMARILE  BUGETULUI  LOCAL PE ANII 2020-2022</t>
  </si>
  <si>
    <t xml:space="preserve"> H.C.J.  Nr. ____ / ____2019</t>
  </si>
  <si>
    <t xml:space="preserve">TRANSPORTURI </t>
  </si>
  <si>
    <t xml:space="preserve">DRUMURI SI PODURI JUDETENE </t>
  </si>
  <si>
    <t>Cheltuieli cu bunuri si servicii</t>
  </si>
  <si>
    <t>84.02.03.01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</si>
</sst>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ahoma"/>
      <family val="2"/>
    </font>
    <font>
      <sz val="12"/>
      <name val="Times New Roman"/>
      <family val="1"/>
      <charset val="238"/>
    </font>
    <font>
      <sz val="11"/>
      <name val="Times New Roman"/>
      <family val="1"/>
    </font>
    <font>
      <b/>
      <u/>
      <sz val="11"/>
      <name val="Times New Roman"/>
      <family val="1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5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4" fontId="11" fillId="2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/>
    <xf numFmtId="0" fontId="11" fillId="3" borderId="1" xfId="0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wrapText="1"/>
    </xf>
    <xf numFmtId="14" fontId="11" fillId="4" borderId="1" xfId="0" applyNumberFormat="1" applyFont="1" applyFill="1" applyBorder="1" applyAlignment="1">
      <alignment horizontal="center"/>
    </xf>
    <xf numFmtId="4" fontId="11" fillId="4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0" fontId="14" fillId="0" borderId="2" xfId="1" applyFont="1" applyFill="1" applyBorder="1" applyAlignment="1">
      <alignment wrapText="1"/>
    </xf>
    <xf numFmtId="14" fontId="12" fillId="0" borderId="1" xfId="0" applyNumberFormat="1" applyFont="1" applyFill="1" applyBorder="1" applyAlignment="1">
      <alignment horizontal="center"/>
    </xf>
    <xf numFmtId="4" fontId="11" fillId="5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0" fontId="11" fillId="4" borderId="1" xfId="0" applyFont="1" applyFill="1" applyBorder="1"/>
    <xf numFmtId="0" fontId="11" fillId="4" borderId="1" xfId="0" applyFont="1" applyFill="1" applyBorder="1" applyAlignment="1">
      <alignment horizontal="center"/>
    </xf>
    <xf numFmtId="0" fontId="12" fillId="0" borderId="1" xfId="0" applyFont="1" applyFill="1" applyBorder="1"/>
    <xf numFmtId="0" fontId="12" fillId="5" borderId="1" xfId="0" applyFont="1" applyFill="1" applyBorder="1" applyAlignment="1">
      <alignment wrapText="1"/>
    </xf>
    <xf numFmtId="4" fontId="12" fillId="5" borderId="1" xfId="0" applyNumberFormat="1" applyFont="1" applyFill="1" applyBorder="1" applyAlignment="1">
      <alignment horizontal="right"/>
    </xf>
    <xf numFmtId="2" fontId="15" fillId="0" borderId="1" xfId="0" applyNumberFormat="1" applyFont="1" applyFill="1" applyBorder="1"/>
    <xf numFmtId="2" fontId="14" fillId="5" borderId="1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vertical="center"/>
    </xf>
    <xf numFmtId="0" fontId="11" fillId="2" borderId="1" xfId="0" applyFont="1" applyFill="1" applyBorder="1"/>
    <xf numFmtId="0" fontId="11" fillId="2" borderId="5" xfId="0" applyFont="1" applyFill="1" applyBorder="1" applyAlignment="1">
      <alignment horizontal="center"/>
    </xf>
    <xf numFmtId="4" fontId="11" fillId="2" borderId="1" xfId="0" applyNumberFormat="1" applyFont="1" applyFill="1" applyBorder="1"/>
    <xf numFmtId="0" fontId="11" fillId="4" borderId="6" xfId="0" applyFont="1" applyFill="1" applyBorder="1"/>
    <xf numFmtId="0" fontId="11" fillId="4" borderId="5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4" fontId="12" fillId="5" borderId="1" xfId="0" applyNumberFormat="1" applyFont="1" applyFill="1" applyBorder="1"/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/>
    <xf numFmtId="0" fontId="11" fillId="0" borderId="6" xfId="0" applyFont="1" applyFill="1" applyBorder="1"/>
    <xf numFmtId="4" fontId="11" fillId="5" borderId="1" xfId="0" applyNumberFormat="1" applyFont="1" applyFill="1" applyBorder="1"/>
    <xf numFmtId="49" fontId="14" fillId="0" borderId="1" xfId="2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/>
    </xf>
    <xf numFmtId="0" fontId="11" fillId="6" borderId="1" xfId="0" applyFont="1" applyFill="1" applyBorder="1"/>
    <xf numFmtId="0" fontId="16" fillId="4" borderId="1" xfId="0" applyFont="1" applyFill="1" applyBorder="1"/>
    <xf numFmtId="0" fontId="16" fillId="4" borderId="5" xfId="0" applyFont="1" applyFill="1" applyBorder="1" applyAlignment="1">
      <alignment horizontal="center"/>
    </xf>
    <xf numFmtId="4" fontId="16" fillId="4" borderId="1" xfId="0" applyNumberFormat="1" applyFont="1" applyFill="1" applyBorder="1"/>
    <xf numFmtId="0" fontId="17" fillId="0" borderId="0" xfId="0" applyFont="1" applyFill="1"/>
    <xf numFmtId="0" fontId="11" fillId="5" borderId="1" xfId="0" applyFont="1" applyFill="1" applyBorder="1" applyAlignment="1">
      <alignment wrapText="1"/>
    </xf>
    <xf numFmtId="14" fontId="11" fillId="5" borderId="1" xfId="0" applyNumberFormat="1" applyFont="1" applyFill="1" applyBorder="1" applyAlignment="1">
      <alignment horizontal="center"/>
    </xf>
    <xf numFmtId="0" fontId="11" fillId="2" borderId="8" xfId="0" applyFont="1" applyFill="1" applyBorder="1" applyAlignment="1">
      <alignment wrapText="1"/>
    </xf>
    <xf numFmtId="0" fontId="1" fillId="0" borderId="9" xfId="0" applyFont="1" applyFill="1" applyBorder="1"/>
    <xf numFmtId="0" fontId="1" fillId="0" borderId="10" xfId="0" applyFont="1" applyFill="1" applyBorder="1" applyAlignment="1">
      <alignment wrapText="1"/>
    </xf>
    <xf numFmtId="0" fontId="11" fillId="2" borderId="8" xfId="0" applyFont="1" applyFill="1" applyBorder="1" applyAlignment="1">
      <alignment horizontal="center"/>
    </xf>
    <xf numFmtId="0" fontId="4" fillId="0" borderId="9" xfId="0" applyFont="1" applyFill="1" applyBorder="1"/>
    <xf numFmtId="0" fontId="1" fillId="0" borderId="1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0" xfId="0" applyFont="1" applyAlignment="1"/>
    <xf numFmtId="0" fontId="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Normal" xfId="0" builtinId="0"/>
    <cellStyle name="Normal_Anexa F 140 146 10.07" xfId="2"/>
    <cellStyle name="Normal_Machete buget 9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D22" sqref="D22"/>
    </sheetView>
  </sheetViews>
  <sheetFormatPr defaultRowHeight="12.75" x14ac:dyDescent="0.2"/>
  <cols>
    <col min="1" max="1" width="6.140625" style="5" customWidth="1"/>
    <col min="2" max="2" width="47.85546875" style="5" customWidth="1"/>
    <col min="3" max="3" width="11.7109375" style="52" customWidth="1"/>
    <col min="4" max="4" width="11.28515625" style="5" customWidth="1"/>
    <col min="5" max="6" width="10" style="5" customWidth="1"/>
    <col min="7" max="16384" width="9.140625" style="5"/>
  </cols>
  <sheetData>
    <row r="1" spans="1:6" s="2" customFormat="1" x14ac:dyDescent="0.2">
      <c r="A1" s="1"/>
      <c r="B1" s="1" t="s">
        <v>0</v>
      </c>
      <c r="C1" s="1" t="s">
        <v>1</v>
      </c>
      <c r="D1" s="1"/>
      <c r="E1" s="1"/>
    </row>
    <row r="2" spans="1:6" ht="18.75" x14ac:dyDescent="0.3">
      <c r="A2" s="3"/>
      <c r="B2" s="65"/>
      <c r="C2" s="65"/>
      <c r="D2" s="4" t="s">
        <v>32</v>
      </c>
      <c r="E2" s="4"/>
    </row>
    <row r="3" spans="1:6" ht="18.75" x14ac:dyDescent="0.3">
      <c r="A3" s="3"/>
      <c r="B3" s="6"/>
      <c r="C3" s="7"/>
      <c r="D3" s="4"/>
      <c r="E3" s="4"/>
    </row>
    <row r="4" spans="1:6" ht="18.75" x14ac:dyDescent="0.3">
      <c r="A4" s="3"/>
      <c r="B4" s="6"/>
      <c r="C4" s="7"/>
      <c r="D4" s="4"/>
      <c r="E4" s="4"/>
    </row>
    <row r="5" spans="1:6" ht="18.75" x14ac:dyDescent="0.3">
      <c r="A5" s="66" t="s">
        <v>2</v>
      </c>
      <c r="B5" s="67"/>
      <c r="C5" s="67"/>
      <c r="D5" s="67"/>
      <c r="E5" s="67"/>
    </row>
    <row r="6" spans="1:6" ht="15.75" x14ac:dyDescent="0.25">
      <c r="A6" s="68" t="s">
        <v>31</v>
      </c>
      <c r="B6" s="69"/>
      <c r="C6" s="69"/>
      <c r="D6" s="69"/>
      <c r="E6" s="69"/>
    </row>
    <row r="7" spans="1:6" ht="15.75" x14ac:dyDescent="0.25">
      <c r="A7" s="8"/>
      <c r="B7" s="70"/>
      <c r="C7" s="67"/>
      <c r="D7" s="67"/>
      <c r="E7" s="67"/>
    </row>
    <row r="8" spans="1:6" x14ac:dyDescent="0.2">
      <c r="A8" s="8"/>
      <c r="B8" s="9"/>
      <c r="C8" s="10"/>
      <c r="E8" s="11" t="s">
        <v>3</v>
      </c>
    </row>
    <row r="9" spans="1:6" ht="31.5" customHeight="1" x14ac:dyDescent="0.2">
      <c r="A9" s="56"/>
      <c r="B9" s="59"/>
      <c r="C9" s="62"/>
      <c r="D9" s="71" t="s">
        <v>27</v>
      </c>
      <c r="E9" s="72"/>
      <c r="F9" s="73"/>
    </row>
    <row r="10" spans="1:6" ht="27.75" customHeight="1" x14ac:dyDescent="0.2">
      <c r="A10" s="57" t="s">
        <v>4</v>
      </c>
      <c r="B10" s="60" t="s">
        <v>5</v>
      </c>
      <c r="C10" s="61" t="s">
        <v>6</v>
      </c>
      <c r="D10" s="63" t="s">
        <v>28</v>
      </c>
      <c r="E10" s="64" t="s">
        <v>29</v>
      </c>
      <c r="F10" s="64" t="s">
        <v>30</v>
      </c>
    </row>
    <row r="11" spans="1:6" ht="24.75" customHeight="1" x14ac:dyDescent="0.2">
      <c r="A11" s="55"/>
      <c r="B11" s="58" t="s">
        <v>7</v>
      </c>
      <c r="C11" s="58"/>
      <c r="D11" s="12">
        <f>D12</f>
        <v>45263</v>
      </c>
      <c r="E11" s="12">
        <f t="shared" ref="E11:F11" si="0">E12</f>
        <v>48774</v>
      </c>
      <c r="F11" s="12">
        <f t="shared" si="0"/>
        <v>51576</v>
      </c>
    </row>
    <row r="12" spans="1:6" ht="24.75" customHeight="1" x14ac:dyDescent="0.2">
      <c r="A12" s="13" t="s">
        <v>8</v>
      </c>
      <c r="B12" s="14" t="s">
        <v>9</v>
      </c>
      <c r="C12" s="15"/>
      <c r="D12" s="16">
        <f>D13+D15</f>
        <v>45263</v>
      </c>
      <c r="E12" s="16">
        <f t="shared" ref="E12:F12" si="1">E13+E15</f>
        <v>48774</v>
      </c>
      <c r="F12" s="16">
        <f t="shared" si="1"/>
        <v>51576</v>
      </c>
    </row>
    <row r="13" spans="1:6" ht="30.75" customHeight="1" x14ac:dyDescent="0.2">
      <c r="A13" s="17"/>
      <c r="B13" s="17" t="s">
        <v>23</v>
      </c>
      <c r="C13" s="26" t="s">
        <v>26</v>
      </c>
      <c r="D13" s="19">
        <f>D14</f>
        <v>15128</v>
      </c>
      <c r="E13" s="19">
        <f t="shared" ref="E13:F13" si="2">E14</f>
        <v>15996</v>
      </c>
      <c r="F13" s="19">
        <f t="shared" si="2"/>
        <v>16740</v>
      </c>
    </row>
    <row r="14" spans="1:6" ht="27.75" customHeight="1" x14ac:dyDescent="0.25">
      <c r="A14" s="53"/>
      <c r="B14" s="28" t="s">
        <v>24</v>
      </c>
      <c r="C14" s="54" t="s">
        <v>25</v>
      </c>
      <c r="D14" s="23">
        <v>15128</v>
      </c>
      <c r="E14" s="23">
        <v>15996</v>
      </c>
      <c r="F14" s="23">
        <v>16740</v>
      </c>
    </row>
    <row r="15" spans="1:6" ht="27.75" customHeight="1" x14ac:dyDescent="0.2">
      <c r="A15" s="17"/>
      <c r="B15" s="17" t="s">
        <v>10</v>
      </c>
      <c r="C15" s="18" t="s">
        <v>11</v>
      </c>
      <c r="D15" s="19">
        <f>D16</f>
        <v>30135</v>
      </c>
      <c r="E15" s="19">
        <f>E16</f>
        <v>32778</v>
      </c>
      <c r="F15" s="19">
        <f>F16</f>
        <v>34836</v>
      </c>
    </row>
    <row r="16" spans="1:6" ht="27" customHeight="1" x14ac:dyDescent="0.25">
      <c r="A16" s="20"/>
      <c r="B16" s="21" t="s">
        <v>12</v>
      </c>
      <c r="C16" s="22" t="s">
        <v>13</v>
      </c>
      <c r="D16" s="23">
        <v>30135</v>
      </c>
      <c r="E16" s="24">
        <v>32778</v>
      </c>
      <c r="F16" s="24">
        <v>34836</v>
      </c>
    </row>
    <row r="17" spans="1:7" ht="19.5" hidden="1" customHeight="1" x14ac:dyDescent="0.25">
      <c r="A17" s="20"/>
      <c r="B17" s="32" t="s">
        <v>15</v>
      </c>
      <c r="C17" s="31" t="s">
        <v>16</v>
      </c>
      <c r="D17" s="29">
        <f t="shared" ref="D17:D27" si="3">E17</f>
        <v>0</v>
      </c>
      <c r="E17" s="30">
        <v>0</v>
      </c>
      <c r="F17" s="30">
        <v>0</v>
      </c>
    </row>
    <row r="18" spans="1:7" ht="18" customHeight="1" x14ac:dyDescent="0.2">
      <c r="A18" s="33"/>
      <c r="B18" s="33" t="s">
        <v>17</v>
      </c>
      <c r="C18" s="34"/>
      <c r="D18" s="35">
        <f>D11</f>
        <v>45263</v>
      </c>
      <c r="E18" s="35">
        <f t="shared" ref="E18:F18" si="4">E21</f>
        <v>48774</v>
      </c>
      <c r="F18" s="35">
        <f t="shared" si="4"/>
        <v>51576</v>
      </c>
    </row>
    <row r="19" spans="1:7" ht="17.25" hidden="1" customHeight="1" x14ac:dyDescent="0.25">
      <c r="A19" s="39"/>
      <c r="B19" s="43" t="s">
        <v>14</v>
      </c>
      <c r="C19" s="42"/>
      <c r="D19" s="35">
        <f t="shared" si="3"/>
        <v>0</v>
      </c>
      <c r="E19" s="41"/>
      <c r="F19" s="41"/>
    </row>
    <row r="20" spans="1:7" ht="14.25" hidden="1" customHeight="1" x14ac:dyDescent="0.25">
      <c r="A20" s="39"/>
      <c r="B20" s="27" t="s">
        <v>18</v>
      </c>
      <c r="C20" s="42">
        <v>70</v>
      </c>
      <c r="D20" s="35">
        <f t="shared" si="3"/>
        <v>0</v>
      </c>
      <c r="E20" s="41"/>
      <c r="F20" s="41"/>
      <c r="G20" s="5" t="s">
        <v>19</v>
      </c>
    </row>
    <row r="21" spans="1:7" ht="14.25" x14ac:dyDescent="0.2">
      <c r="A21" s="25"/>
      <c r="B21" s="36" t="s">
        <v>33</v>
      </c>
      <c r="C21" s="37">
        <v>84.02</v>
      </c>
      <c r="D21" s="38">
        <f>D22</f>
        <v>45263</v>
      </c>
      <c r="E21" s="38">
        <f t="shared" ref="E21:F23" si="5">E22</f>
        <v>48774</v>
      </c>
      <c r="F21" s="38">
        <f t="shared" si="5"/>
        <v>51576</v>
      </c>
    </row>
    <row r="22" spans="1:7" ht="20.25" customHeight="1" x14ac:dyDescent="0.2">
      <c r="A22" s="39"/>
      <c r="B22" s="44" t="s">
        <v>34</v>
      </c>
      <c r="C22" s="47" t="s">
        <v>36</v>
      </c>
      <c r="D22" s="45">
        <f>D23</f>
        <v>45263</v>
      </c>
      <c r="E22" s="45">
        <f t="shared" si="5"/>
        <v>48774</v>
      </c>
      <c r="F22" s="45">
        <f t="shared" si="5"/>
        <v>51576</v>
      </c>
    </row>
    <row r="23" spans="1:7" ht="20.25" customHeight="1" x14ac:dyDescent="0.25">
      <c r="A23" s="39"/>
      <c r="B23" s="40" t="s">
        <v>9</v>
      </c>
      <c r="C23" s="42"/>
      <c r="D23" s="45">
        <f>D24</f>
        <v>45263</v>
      </c>
      <c r="E23" s="45">
        <f t="shared" si="5"/>
        <v>48774</v>
      </c>
      <c r="F23" s="45">
        <f t="shared" si="5"/>
        <v>51576</v>
      </c>
    </row>
    <row r="24" spans="1:7" ht="15.75" customHeight="1" x14ac:dyDescent="0.25">
      <c r="A24" s="39"/>
      <c r="B24" s="46" t="s">
        <v>35</v>
      </c>
      <c r="C24" s="42">
        <v>20</v>
      </c>
      <c r="D24" s="45">
        <f>D12</f>
        <v>45263</v>
      </c>
      <c r="E24" s="45">
        <f t="shared" ref="E24:F24" si="6">E12</f>
        <v>48774</v>
      </c>
      <c r="F24" s="45">
        <f t="shared" si="6"/>
        <v>51576</v>
      </c>
    </row>
    <row r="25" spans="1:7" ht="16.5" hidden="1" customHeight="1" x14ac:dyDescent="0.25">
      <c r="A25" s="39"/>
      <c r="B25" s="44" t="s">
        <v>14</v>
      </c>
      <c r="C25" s="42"/>
      <c r="D25" s="45">
        <f t="shared" si="3"/>
        <v>0</v>
      </c>
      <c r="E25" s="41"/>
      <c r="F25" s="41"/>
    </row>
    <row r="26" spans="1:7" ht="16.5" hidden="1" customHeight="1" x14ac:dyDescent="0.25">
      <c r="A26" s="39"/>
      <c r="B26" s="43" t="s">
        <v>21</v>
      </c>
      <c r="C26" s="42" t="s">
        <v>20</v>
      </c>
      <c r="D26" s="45">
        <f t="shared" si="3"/>
        <v>0</v>
      </c>
      <c r="E26" s="41"/>
      <c r="F26" s="41"/>
    </row>
    <row r="27" spans="1:7" ht="16.5" customHeight="1" x14ac:dyDescent="0.2">
      <c r="A27" s="48"/>
      <c r="B27" s="49" t="s">
        <v>22</v>
      </c>
      <c r="C27" s="50"/>
      <c r="D27" s="38">
        <f t="shared" si="3"/>
        <v>0</v>
      </c>
      <c r="E27" s="51">
        <f>E11-E18</f>
        <v>0</v>
      </c>
      <c r="F27" s="51">
        <f>F11-F18</f>
        <v>0</v>
      </c>
    </row>
  </sheetData>
  <mergeCells count="5">
    <mergeCell ref="B2:C2"/>
    <mergeCell ref="A5:E5"/>
    <mergeCell ref="A6:E6"/>
    <mergeCell ref="B7:E7"/>
    <mergeCell ref="D9:F9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1A (2)</vt:lpstr>
      <vt:lpstr>'1A (2)'!Imprimare_titluri</vt:lpstr>
    </vt:vector>
  </TitlesOfParts>
  <Company>Consiliul Judetean Arges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Ileana CRISTESCU</cp:lastModifiedBy>
  <cp:lastPrinted>2019-05-10T05:05:25Z</cp:lastPrinted>
  <dcterms:created xsi:type="dcterms:W3CDTF">2019-05-07T09:23:43Z</dcterms:created>
  <dcterms:modified xsi:type="dcterms:W3CDTF">2019-05-10T08:07:20Z</dcterms:modified>
</cp:coreProperties>
</file>