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5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5" i="1"/>
  <c r="C47"/>
  <c r="D21"/>
  <c r="D26"/>
  <c r="D31"/>
  <c r="D36"/>
  <c r="D41"/>
  <c r="C46" l="1"/>
  <c r="E40"/>
  <c r="E35"/>
  <c r="E30"/>
  <c r="E25"/>
  <c r="E20"/>
  <c r="E39" l="1"/>
  <c r="D40"/>
  <c r="E34"/>
  <c r="D35"/>
  <c r="E29"/>
  <c r="D30"/>
  <c r="E24"/>
  <c r="D25"/>
  <c r="E19"/>
  <c r="D19" s="1"/>
  <c r="D20"/>
  <c r="E16"/>
  <c r="D16" s="1"/>
  <c r="E38" l="1"/>
  <c r="D39"/>
  <c r="E33"/>
  <c r="D34"/>
  <c r="E28"/>
  <c r="D29"/>
  <c r="E23"/>
  <c r="D24"/>
  <c r="E18"/>
  <c r="D18" s="1"/>
  <c r="E15"/>
  <c r="D15" s="1"/>
  <c r="E37" l="1"/>
  <c r="D37" s="1"/>
  <c r="D38"/>
  <c r="E32"/>
  <c r="D32" s="1"/>
  <c r="D33"/>
  <c r="E27"/>
  <c r="D27" s="1"/>
  <c r="D28"/>
  <c r="E22"/>
  <c r="D22" s="1"/>
  <c r="D23"/>
  <c r="E17"/>
  <c r="E14"/>
  <c r="D14" s="1"/>
  <c r="E13" l="1"/>
  <c r="D17"/>
  <c r="E12" l="1"/>
  <c r="D13"/>
  <c r="D12" l="1"/>
  <c r="E11"/>
  <c r="E42" l="1"/>
  <c r="D42" s="1"/>
  <c r="D11"/>
</calcChain>
</file>

<file path=xl/sharedStrings.xml><?xml version="1.0" encoding="utf-8"?>
<sst xmlns="http://schemas.openxmlformats.org/spreadsheetml/2006/main" count="73" uniqueCount="44">
  <si>
    <t>SECTIUNEA DE FUNCTIONARE</t>
  </si>
  <si>
    <t>CONSILIUL JUDETEAN ARGES</t>
  </si>
  <si>
    <t>INFLUENTE</t>
  </si>
  <si>
    <t xml:space="preserve">mii lei </t>
  </si>
  <si>
    <t>Nr. crt.</t>
  </si>
  <si>
    <t>DENUMIRE INDICATORI</t>
  </si>
  <si>
    <t>COD</t>
  </si>
  <si>
    <t>PROPUNERI</t>
  </si>
  <si>
    <t>TRIM</t>
  </si>
  <si>
    <t xml:space="preserve">TOTAL CHELTUIELI </t>
  </si>
  <si>
    <t>DEFICIT</t>
  </si>
  <si>
    <t>Finantare din excedentul bugetului local</t>
  </si>
  <si>
    <t>Cheltuieli de personal</t>
  </si>
  <si>
    <t>LA BUGETUL LOCAL PE ANUL 2018</t>
  </si>
  <si>
    <t>ANUL 2018</t>
  </si>
  <si>
    <t xml:space="preserve">UNITATEA DE ASISTENTA MEDICO-SOCIALA DOMNESTI </t>
  </si>
  <si>
    <t>SANATATE</t>
  </si>
  <si>
    <t xml:space="preserve">UNITATI DE ASISTENTA MEDICO-SOCIALE </t>
  </si>
  <si>
    <t>66.02.06.03</t>
  </si>
  <si>
    <t>Cheltuieli curente</t>
  </si>
  <si>
    <t>VI Transferuri pt fin UMS</t>
  </si>
  <si>
    <t>51.01.39</t>
  </si>
  <si>
    <t>UNITATEA DE ASISTENTA MEDICO-SOCIALA CALINESTI</t>
  </si>
  <si>
    <t xml:space="preserve">  I.             cheltuieli de personal</t>
  </si>
  <si>
    <t>UNITATEA DE ASISTENTA MEDICO-SOCIALA DEDULESTI</t>
  </si>
  <si>
    <t>UNITATEA DE ASISTENTA MEDICO-SOCIALA  SUICI</t>
  </si>
  <si>
    <t xml:space="preserve">UNITATEA DE ASISTENTA MEDICO-SOCIALA RUCAR </t>
  </si>
  <si>
    <t xml:space="preserve">SANATATE </t>
  </si>
  <si>
    <t>La Hot. C.J. nr. …./…....2018</t>
  </si>
  <si>
    <t>A</t>
  </si>
  <si>
    <t>A.1</t>
  </si>
  <si>
    <t>A.1.1</t>
  </si>
  <si>
    <t>A.1.2</t>
  </si>
  <si>
    <t>A.1.3</t>
  </si>
  <si>
    <t>A.1.4</t>
  </si>
  <si>
    <t>A.1.5</t>
  </si>
  <si>
    <r>
      <t xml:space="preserve">UNITATEA DE ASISTENTA MEDICO-SOCIALA </t>
    </r>
    <r>
      <rPr>
        <b/>
        <sz val="10"/>
        <rFont val="Arial"/>
        <family val="2"/>
        <charset val="238"/>
      </rPr>
      <t>CALINESTI</t>
    </r>
  </si>
  <si>
    <r>
      <t xml:space="preserve">UNITATEA DE ASISTENTA MEDICO-SOCIALA </t>
    </r>
    <r>
      <rPr>
        <b/>
        <sz val="10"/>
        <rFont val="Arial"/>
        <family val="2"/>
        <charset val="238"/>
      </rPr>
      <t>DEDULESTI</t>
    </r>
  </si>
  <si>
    <r>
      <t xml:space="preserve">UNITATEA DE ASISTENTA MEDICO-SOCIALA  </t>
    </r>
    <r>
      <rPr>
        <b/>
        <sz val="10"/>
        <rFont val="Arial"/>
        <family val="2"/>
        <charset val="238"/>
      </rPr>
      <t>SUICI</t>
    </r>
  </si>
  <si>
    <r>
      <t xml:space="preserve">UNITATEA DE ASISTENTA MEDICO-SOCIALA </t>
    </r>
    <r>
      <rPr>
        <b/>
        <sz val="10"/>
        <rFont val="Arial"/>
        <family val="2"/>
        <charset val="238"/>
      </rPr>
      <t>RUCAR</t>
    </r>
    <r>
      <rPr>
        <sz val="10"/>
        <rFont val="Arial"/>
        <family val="2"/>
        <charset val="238"/>
      </rPr>
      <t xml:space="preserve"> </t>
    </r>
  </si>
  <si>
    <r>
      <t xml:space="preserve">UNITATEA DE ASISTENTA MEDICO-SOCIALA </t>
    </r>
    <r>
      <rPr>
        <b/>
        <sz val="10"/>
        <rFont val="Arial"/>
        <family val="2"/>
        <charset val="238"/>
      </rPr>
      <t>DOMNEST</t>
    </r>
    <r>
      <rPr>
        <sz val="10"/>
        <rFont val="Arial"/>
        <family val="2"/>
        <charset val="238"/>
      </rPr>
      <t xml:space="preserve">I </t>
    </r>
  </si>
  <si>
    <t>IV</t>
  </si>
  <si>
    <t>ANEXA 1</t>
  </si>
  <si>
    <t>66.02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</si>
</sst>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4" fillId="2" borderId="1" xfId="0" applyNumberFormat="1" applyFont="1" applyFill="1" applyBorder="1"/>
    <xf numFmtId="2" fontId="1" fillId="2" borderId="1" xfId="0" applyNumberFormat="1" applyFont="1" applyFill="1" applyBorder="1"/>
    <xf numFmtId="0" fontId="1" fillId="0" borderId="0" xfId="0" applyFont="1" applyFill="1"/>
    <xf numFmtId="0" fontId="3" fillId="0" borderId="0" xfId="0" applyFont="1" applyFill="1"/>
    <xf numFmtId="0" fontId="5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" fontId="1" fillId="3" borderId="6" xfId="0" applyNumberFormat="1" applyFont="1" applyFill="1" applyBorder="1"/>
    <xf numFmtId="2" fontId="1" fillId="3" borderId="1" xfId="0" applyNumberFormat="1" applyFont="1" applyFill="1" applyBorder="1"/>
    <xf numFmtId="2" fontId="1" fillId="0" borderId="1" xfId="0" applyNumberFormat="1" applyFont="1" applyFill="1" applyBorder="1"/>
    <xf numFmtId="2" fontId="1" fillId="3" borderId="2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4" fillId="0" borderId="2" xfId="0" applyNumberFormat="1" applyFont="1" applyFill="1" applyBorder="1"/>
    <xf numFmtId="0" fontId="9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Border="1"/>
    <xf numFmtId="0" fontId="10" fillId="0" borderId="0" xfId="0" applyFont="1" applyBorder="1"/>
    <xf numFmtId="0" fontId="8" fillId="0" borderId="0" xfId="0" applyFont="1" applyBorder="1" applyAlignment="1">
      <alignment horizontal="center"/>
    </xf>
    <xf numFmtId="2" fontId="1" fillId="0" borderId="2" xfId="0" applyNumberFormat="1" applyFont="1" applyFill="1" applyBorder="1" applyAlignment="1">
      <alignment wrapText="1"/>
    </xf>
    <xf numFmtId="2" fontId="4" fillId="0" borderId="3" xfId="0" applyNumberFormat="1" applyFont="1" applyFill="1" applyBorder="1" applyAlignment="1">
      <alignment horizontal="right"/>
    </xf>
    <xf numFmtId="2" fontId="1" fillId="0" borderId="4" xfId="0" applyNumberFormat="1" applyFont="1" applyFill="1" applyBorder="1"/>
    <xf numFmtId="1" fontId="4" fillId="0" borderId="3" xfId="0" applyNumberFormat="1" applyFont="1" applyFill="1" applyBorder="1" applyAlignment="1">
      <alignment horizontal="right"/>
    </xf>
    <xf numFmtId="0" fontId="13" fillId="0" borderId="1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2" fontId="1" fillId="2" borderId="0" xfId="0" applyNumberFormat="1" applyFont="1" applyFill="1" applyBorder="1"/>
    <xf numFmtId="0" fontId="16" fillId="0" borderId="0" xfId="0" applyFont="1" applyBorder="1"/>
    <xf numFmtId="0" fontId="17" fillId="0" borderId="0" xfId="0" applyFont="1" applyBorder="1"/>
    <xf numFmtId="0" fontId="15" fillId="0" borderId="0" xfId="0" applyFont="1" applyBorder="1" applyAlignment="1">
      <alignment wrapText="1"/>
    </xf>
    <xf numFmtId="0" fontId="13" fillId="0" borderId="0" xfId="0" applyFont="1" applyBorder="1"/>
    <xf numFmtId="0" fontId="17" fillId="0" borderId="0" xfId="0" applyFont="1" applyBorder="1" applyAlignment="1">
      <alignment horizontal="center"/>
    </xf>
    <xf numFmtId="2" fontId="4" fillId="0" borderId="1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0" fillId="0" borderId="0" xfId="0" applyAlignment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/>
    </xf>
    <xf numFmtId="2" fontId="11" fillId="4" borderId="1" xfId="0" applyNumberFormat="1" applyFont="1" applyFill="1" applyBorder="1"/>
    <xf numFmtId="2" fontId="14" fillId="4" borderId="2" xfId="0" applyNumberFormat="1" applyFont="1" applyFill="1" applyBorder="1"/>
    <xf numFmtId="1" fontId="12" fillId="4" borderId="3" xfId="0" applyNumberFormat="1" applyFont="1" applyFill="1" applyBorder="1" applyAlignment="1">
      <alignment horizontal="center"/>
    </xf>
    <xf numFmtId="2" fontId="1" fillId="4" borderId="6" xfId="0" applyNumberFormat="1" applyFont="1" applyFill="1" applyBorder="1"/>
    <xf numFmtId="2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workbookViewId="0">
      <selection activeCell="A12" sqref="A12:E12"/>
    </sheetView>
  </sheetViews>
  <sheetFormatPr defaultRowHeight="15"/>
  <cols>
    <col min="1" max="1" width="4.85546875" customWidth="1"/>
    <col min="2" max="2" width="40.85546875" customWidth="1"/>
    <col min="3" max="3" width="13.140625" customWidth="1"/>
    <col min="4" max="4" width="11.85546875" customWidth="1"/>
    <col min="5" max="5" width="12.42578125" customWidth="1"/>
  </cols>
  <sheetData>
    <row r="1" spans="1:5" ht="15.75">
      <c r="A1" s="3"/>
      <c r="B1" s="3" t="s">
        <v>1</v>
      </c>
      <c r="C1" s="4"/>
      <c r="D1" s="5" t="s">
        <v>42</v>
      </c>
    </row>
    <row r="2" spans="1:5" ht="18">
      <c r="A2" s="6"/>
      <c r="B2" s="51"/>
      <c r="C2" s="51"/>
      <c r="D2" s="7" t="s">
        <v>28</v>
      </c>
    </row>
    <row r="3" spans="1:5" ht="18">
      <c r="A3" s="6"/>
      <c r="B3" s="8"/>
      <c r="C3" s="9"/>
      <c r="D3" s="10"/>
    </row>
    <row r="4" spans="1:5" ht="18">
      <c r="A4" s="6"/>
      <c r="B4" s="8"/>
      <c r="C4" s="9"/>
      <c r="D4" s="11"/>
    </row>
    <row r="5" spans="1:5" ht="18">
      <c r="A5" s="52" t="s">
        <v>2</v>
      </c>
      <c r="B5" s="53"/>
      <c r="C5" s="53"/>
      <c r="D5" s="53"/>
    </row>
    <row r="6" spans="1:5" ht="15.75">
      <c r="A6" s="54" t="s">
        <v>13</v>
      </c>
      <c r="B6" s="55"/>
      <c r="C6" s="55"/>
      <c r="D6" s="55"/>
    </row>
    <row r="7" spans="1:5" ht="15.75">
      <c r="A7" s="12"/>
      <c r="B7" s="56"/>
      <c r="C7" s="53"/>
      <c r="D7" s="53"/>
    </row>
    <row r="8" spans="1:5">
      <c r="A8" s="12"/>
      <c r="B8" s="13"/>
      <c r="C8" s="14"/>
      <c r="D8" s="10" t="s">
        <v>3</v>
      </c>
    </row>
    <row r="9" spans="1:5">
      <c r="A9" s="49" t="s">
        <v>4</v>
      </c>
      <c r="B9" s="15" t="s">
        <v>5</v>
      </c>
      <c r="C9" s="15" t="s">
        <v>6</v>
      </c>
      <c r="D9" s="16" t="s">
        <v>7</v>
      </c>
      <c r="E9" s="17" t="s">
        <v>8</v>
      </c>
    </row>
    <row r="10" spans="1:5">
      <c r="A10" s="50"/>
      <c r="B10" s="18"/>
      <c r="C10" s="18"/>
      <c r="D10" s="19" t="s">
        <v>14</v>
      </c>
      <c r="E10" s="17" t="s">
        <v>41</v>
      </c>
    </row>
    <row r="11" spans="1:5">
      <c r="A11" s="21"/>
      <c r="B11" s="23" t="s">
        <v>9</v>
      </c>
      <c r="C11" s="24"/>
      <c r="D11" s="20">
        <f>E11</f>
        <v>1300</v>
      </c>
      <c r="E11" s="21">
        <f>E12</f>
        <v>1300</v>
      </c>
    </row>
    <row r="12" spans="1:5" ht="15.75">
      <c r="A12" s="57" t="s">
        <v>29</v>
      </c>
      <c r="B12" s="58" t="s">
        <v>16</v>
      </c>
      <c r="C12" s="59" t="s">
        <v>43</v>
      </c>
      <c r="D12" s="60">
        <f t="shared" ref="D12:D42" si="0">E12</f>
        <v>1300</v>
      </c>
      <c r="E12" s="61">
        <f>E13</f>
        <v>1300</v>
      </c>
    </row>
    <row r="13" spans="1:5">
      <c r="A13" s="22" t="s">
        <v>30</v>
      </c>
      <c r="B13" s="34" t="s">
        <v>17</v>
      </c>
      <c r="C13" s="35" t="s">
        <v>18</v>
      </c>
      <c r="D13" s="20">
        <f t="shared" si="0"/>
        <v>1300</v>
      </c>
      <c r="E13" s="2">
        <f t="shared" ref="E13:E16" si="1">E17+E22+E27+E32+E37</f>
        <v>1300</v>
      </c>
    </row>
    <row r="14" spans="1:5">
      <c r="A14" s="22"/>
      <c r="B14" s="36" t="s">
        <v>0</v>
      </c>
      <c r="C14" s="35"/>
      <c r="D14" s="20">
        <f t="shared" si="0"/>
        <v>1300</v>
      </c>
      <c r="E14" s="2">
        <f t="shared" si="1"/>
        <v>1300</v>
      </c>
    </row>
    <row r="15" spans="1:5">
      <c r="A15" s="22"/>
      <c r="B15" s="25" t="s">
        <v>19</v>
      </c>
      <c r="C15" s="35"/>
      <c r="D15" s="20">
        <f t="shared" si="0"/>
        <v>1300</v>
      </c>
      <c r="E15" s="2">
        <f t="shared" si="1"/>
        <v>1300</v>
      </c>
    </row>
    <row r="16" spans="1:5">
      <c r="A16" s="22"/>
      <c r="B16" s="25" t="s">
        <v>20</v>
      </c>
      <c r="C16" s="35" t="s">
        <v>21</v>
      </c>
      <c r="D16" s="20">
        <f t="shared" si="0"/>
        <v>1300</v>
      </c>
      <c r="E16" s="2">
        <f t="shared" si="1"/>
        <v>1300</v>
      </c>
    </row>
    <row r="17" spans="1:5" ht="26.25">
      <c r="A17" s="22" t="s">
        <v>31</v>
      </c>
      <c r="B17" s="34" t="s">
        <v>22</v>
      </c>
      <c r="C17" s="35" t="s">
        <v>18</v>
      </c>
      <c r="D17" s="20">
        <f t="shared" si="0"/>
        <v>338</v>
      </c>
      <c r="E17" s="2">
        <f t="shared" ref="E17:E20" si="2">E18</f>
        <v>338</v>
      </c>
    </row>
    <row r="18" spans="1:5">
      <c r="A18" s="22"/>
      <c r="B18" s="36" t="s">
        <v>0</v>
      </c>
      <c r="C18" s="35"/>
      <c r="D18" s="20">
        <f t="shared" si="0"/>
        <v>338</v>
      </c>
      <c r="E18" s="2">
        <f t="shared" si="2"/>
        <v>338</v>
      </c>
    </row>
    <row r="19" spans="1:5">
      <c r="A19" s="22"/>
      <c r="B19" s="25" t="s">
        <v>19</v>
      </c>
      <c r="C19" s="37">
        <v>1</v>
      </c>
      <c r="D19" s="20">
        <f t="shared" si="0"/>
        <v>338</v>
      </c>
      <c r="E19" s="1">
        <f t="shared" si="2"/>
        <v>338</v>
      </c>
    </row>
    <row r="20" spans="1:5">
      <c r="A20" s="22"/>
      <c r="B20" s="25" t="s">
        <v>20</v>
      </c>
      <c r="C20" s="35" t="s">
        <v>21</v>
      </c>
      <c r="D20" s="20">
        <f t="shared" si="0"/>
        <v>338</v>
      </c>
      <c r="E20" s="1">
        <f t="shared" si="2"/>
        <v>338</v>
      </c>
    </row>
    <row r="21" spans="1:5">
      <c r="A21" s="22"/>
      <c r="B21" s="25" t="s">
        <v>23</v>
      </c>
      <c r="C21" s="37">
        <v>10</v>
      </c>
      <c r="D21" s="20">
        <f t="shared" si="0"/>
        <v>338</v>
      </c>
      <c r="E21" s="1">
        <v>338</v>
      </c>
    </row>
    <row r="22" spans="1:5" ht="26.25">
      <c r="A22" s="22" t="s">
        <v>32</v>
      </c>
      <c r="B22" s="34" t="s">
        <v>24</v>
      </c>
      <c r="C22" s="35" t="s">
        <v>18</v>
      </c>
      <c r="D22" s="20">
        <f t="shared" si="0"/>
        <v>105</v>
      </c>
      <c r="E22" s="2">
        <f t="shared" ref="E22:E25" si="3">E23</f>
        <v>105</v>
      </c>
    </row>
    <row r="23" spans="1:5">
      <c r="A23" s="22"/>
      <c r="B23" s="36" t="s">
        <v>0</v>
      </c>
      <c r="C23" s="35"/>
      <c r="D23" s="20">
        <f t="shared" si="0"/>
        <v>105</v>
      </c>
      <c r="E23" s="1">
        <f t="shared" si="3"/>
        <v>105</v>
      </c>
    </row>
    <row r="24" spans="1:5">
      <c r="A24" s="22"/>
      <c r="B24" s="25" t="s">
        <v>19</v>
      </c>
      <c r="C24" s="35"/>
      <c r="D24" s="20">
        <f t="shared" si="0"/>
        <v>105</v>
      </c>
      <c r="E24" s="1">
        <f t="shared" si="3"/>
        <v>105</v>
      </c>
    </row>
    <row r="25" spans="1:5">
      <c r="A25" s="22"/>
      <c r="B25" s="25" t="s">
        <v>20</v>
      </c>
      <c r="C25" s="35" t="s">
        <v>21</v>
      </c>
      <c r="D25" s="20">
        <f t="shared" si="0"/>
        <v>105</v>
      </c>
      <c r="E25" s="1">
        <f t="shared" si="3"/>
        <v>105</v>
      </c>
    </row>
    <row r="26" spans="1:5">
      <c r="A26" s="22"/>
      <c r="B26" s="25" t="s">
        <v>23</v>
      </c>
      <c r="C26" s="37">
        <v>10</v>
      </c>
      <c r="D26" s="20">
        <f t="shared" si="0"/>
        <v>105</v>
      </c>
      <c r="E26" s="1">
        <v>105</v>
      </c>
    </row>
    <row r="27" spans="1:5" ht="26.25">
      <c r="A27" s="22" t="s">
        <v>33</v>
      </c>
      <c r="B27" s="34" t="s">
        <v>25</v>
      </c>
      <c r="C27" s="35" t="s">
        <v>18</v>
      </c>
      <c r="D27" s="20">
        <f t="shared" si="0"/>
        <v>466</v>
      </c>
      <c r="E27" s="1">
        <f t="shared" ref="E27:E30" si="4">E28</f>
        <v>466</v>
      </c>
    </row>
    <row r="28" spans="1:5">
      <c r="A28" s="22"/>
      <c r="B28" s="36" t="s">
        <v>0</v>
      </c>
      <c r="C28" s="35"/>
      <c r="D28" s="20">
        <f t="shared" si="0"/>
        <v>466</v>
      </c>
      <c r="E28" s="1">
        <f t="shared" si="4"/>
        <v>466</v>
      </c>
    </row>
    <row r="29" spans="1:5">
      <c r="A29" s="22"/>
      <c r="B29" s="25" t="s">
        <v>19</v>
      </c>
      <c r="C29" s="37">
        <v>1</v>
      </c>
      <c r="D29" s="20">
        <f t="shared" si="0"/>
        <v>466</v>
      </c>
      <c r="E29" s="1">
        <f t="shared" si="4"/>
        <v>466</v>
      </c>
    </row>
    <row r="30" spans="1:5">
      <c r="A30" s="22"/>
      <c r="B30" s="25" t="s">
        <v>20</v>
      </c>
      <c r="C30" s="35" t="s">
        <v>21</v>
      </c>
      <c r="D30" s="20">
        <f t="shared" si="0"/>
        <v>466</v>
      </c>
      <c r="E30" s="1">
        <f t="shared" si="4"/>
        <v>466</v>
      </c>
    </row>
    <row r="31" spans="1:5">
      <c r="A31" s="22"/>
      <c r="B31" s="25" t="s">
        <v>23</v>
      </c>
      <c r="C31" s="37">
        <v>10</v>
      </c>
      <c r="D31" s="20">
        <f t="shared" si="0"/>
        <v>466</v>
      </c>
      <c r="E31" s="1">
        <v>466</v>
      </c>
    </row>
    <row r="32" spans="1:5" ht="26.25">
      <c r="A32" s="22" t="s">
        <v>34</v>
      </c>
      <c r="B32" s="34" t="s">
        <v>26</v>
      </c>
      <c r="C32" s="35" t="s">
        <v>18</v>
      </c>
      <c r="D32" s="20">
        <f t="shared" si="0"/>
        <v>223</v>
      </c>
      <c r="E32" s="2">
        <f t="shared" ref="E32:E35" si="5">E33</f>
        <v>223</v>
      </c>
    </row>
    <row r="33" spans="1:5">
      <c r="A33" s="22"/>
      <c r="B33" s="36" t="s">
        <v>0</v>
      </c>
      <c r="C33" s="35"/>
      <c r="D33" s="20">
        <f t="shared" si="0"/>
        <v>223</v>
      </c>
      <c r="E33" s="1">
        <f t="shared" si="5"/>
        <v>223</v>
      </c>
    </row>
    <row r="34" spans="1:5">
      <c r="A34" s="22"/>
      <c r="B34" s="25" t="s">
        <v>19</v>
      </c>
      <c r="C34" s="37">
        <v>1</v>
      </c>
      <c r="D34" s="20">
        <f t="shared" si="0"/>
        <v>223</v>
      </c>
      <c r="E34" s="1">
        <f t="shared" si="5"/>
        <v>223</v>
      </c>
    </row>
    <row r="35" spans="1:5">
      <c r="A35" s="22"/>
      <c r="B35" s="25" t="s">
        <v>20</v>
      </c>
      <c r="C35" s="35" t="s">
        <v>21</v>
      </c>
      <c r="D35" s="20">
        <f t="shared" si="0"/>
        <v>223</v>
      </c>
      <c r="E35" s="1">
        <f t="shared" si="5"/>
        <v>223</v>
      </c>
    </row>
    <row r="36" spans="1:5">
      <c r="A36" s="22"/>
      <c r="B36" s="25" t="s">
        <v>23</v>
      </c>
      <c r="C36" s="37">
        <v>10</v>
      </c>
      <c r="D36" s="20">
        <f t="shared" si="0"/>
        <v>223</v>
      </c>
      <c r="E36" s="1">
        <v>223</v>
      </c>
    </row>
    <row r="37" spans="1:5" ht="26.25">
      <c r="A37" s="22" t="s">
        <v>35</v>
      </c>
      <c r="B37" s="34" t="s">
        <v>15</v>
      </c>
      <c r="C37" s="35" t="s">
        <v>18</v>
      </c>
      <c r="D37" s="20">
        <f t="shared" si="0"/>
        <v>168</v>
      </c>
      <c r="E37" s="2">
        <f t="shared" ref="E37:E40" si="6">E38</f>
        <v>168</v>
      </c>
    </row>
    <row r="38" spans="1:5">
      <c r="A38" s="22"/>
      <c r="B38" s="36" t="s">
        <v>0</v>
      </c>
      <c r="C38" s="35"/>
      <c r="D38" s="20">
        <f t="shared" si="0"/>
        <v>168</v>
      </c>
      <c r="E38" s="1">
        <f t="shared" si="6"/>
        <v>168</v>
      </c>
    </row>
    <row r="39" spans="1:5">
      <c r="A39" s="22"/>
      <c r="B39" s="25" t="s">
        <v>19</v>
      </c>
      <c r="C39" s="37">
        <v>1</v>
      </c>
      <c r="D39" s="20">
        <f t="shared" si="0"/>
        <v>168</v>
      </c>
      <c r="E39" s="1">
        <f t="shared" si="6"/>
        <v>168</v>
      </c>
    </row>
    <row r="40" spans="1:5">
      <c r="A40" s="22"/>
      <c r="B40" s="25" t="s">
        <v>20</v>
      </c>
      <c r="C40" s="35" t="s">
        <v>21</v>
      </c>
      <c r="D40" s="20">
        <f t="shared" si="0"/>
        <v>168</v>
      </c>
      <c r="E40" s="1">
        <f t="shared" si="6"/>
        <v>168</v>
      </c>
    </row>
    <row r="41" spans="1:5">
      <c r="A41" s="22"/>
      <c r="B41" s="25" t="s">
        <v>23</v>
      </c>
      <c r="C41" s="37">
        <v>10</v>
      </c>
      <c r="D41" s="20">
        <f t="shared" si="0"/>
        <v>168</v>
      </c>
      <c r="E41" s="1">
        <v>168</v>
      </c>
    </row>
    <row r="42" spans="1:5">
      <c r="A42" s="28"/>
      <c r="B42" s="29" t="s">
        <v>10</v>
      </c>
      <c r="C42" s="30"/>
      <c r="D42" s="20">
        <f t="shared" si="0"/>
        <v>-1300</v>
      </c>
      <c r="E42" s="27">
        <f>-E11</f>
        <v>-1300</v>
      </c>
    </row>
    <row r="43" spans="1:5">
      <c r="A43" s="31"/>
      <c r="B43" s="32"/>
      <c r="C43" s="33"/>
      <c r="D43" s="42"/>
    </row>
    <row r="44" spans="1:5">
      <c r="A44" s="26"/>
      <c r="B44" s="26"/>
      <c r="C44" s="26"/>
      <c r="D44" s="26"/>
    </row>
    <row r="45" spans="1:5">
      <c r="A45" s="26"/>
      <c r="B45" s="39" t="s">
        <v>11</v>
      </c>
      <c r="C45" s="39">
        <f>C46</f>
        <v>1300</v>
      </c>
      <c r="D45" s="26"/>
    </row>
    <row r="46" spans="1:5">
      <c r="A46" s="26"/>
      <c r="B46" s="40" t="s">
        <v>27</v>
      </c>
      <c r="C46" s="39">
        <f>C47</f>
        <v>1300</v>
      </c>
      <c r="D46" s="26"/>
    </row>
    <row r="47" spans="1:5">
      <c r="A47" s="26"/>
      <c r="B47" s="38" t="s">
        <v>12</v>
      </c>
      <c r="C47" s="38">
        <f>C49+C50+C51+C52+C53</f>
        <v>1300</v>
      </c>
      <c r="D47" s="26"/>
    </row>
    <row r="48" spans="1:5">
      <c r="A48" s="26"/>
      <c r="B48" s="41"/>
      <c r="C48" s="39"/>
      <c r="D48" s="26"/>
    </row>
    <row r="49" spans="1:4" ht="26.25">
      <c r="A49" s="26"/>
      <c r="B49" s="48" t="s">
        <v>36</v>
      </c>
      <c r="C49" s="38">
        <v>338</v>
      </c>
      <c r="D49" s="26"/>
    </row>
    <row r="50" spans="1:4" ht="26.25">
      <c r="A50" s="26"/>
      <c r="B50" s="48" t="s">
        <v>37</v>
      </c>
      <c r="C50" s="38">
        <v>105</v>
      </c>
      <c r="D50" s="26"/>
    </row>
    <row r="51" spans="1:4" ht="26.25">
      <c r="A51" s="26"/>
      <c r="B51" s="48" t="s">
        <v>38</v>
      </c>
      <c r="C51" s="39">
        <v>466</v>
      </c>
      <c r="D51" s="26"/>
    </row>
    <row r="52" spans="1:4" ht="26.25">
      <c r="A52" s="26"/>
      <c r="B52" s="48" t="s">
        <v>39</v>
      </c>
      <c r="C52" s="39">
        <v>223</v>
      </c>
      <c r="D52" s="26"/>
    </row>
    <row r="53" spans="1:4" ht="30" customHeight="1">
      <c r="A53" s="26"/>
      <c r="B53" s="48" t="s">
        <v>40</v>
      </c>
      <c r="C53" s="38">
        <v>168</v>
      </c>
      <c r="D53" s="26"/>
    </row>
    <row r="54" spans="1:4" ht="21" customHeight="1">
      <c r="A54" s="26"/>
      <c r="B54" s="43"/>
      <c r="C54" s="44"/>
      <c r="D54" s="26"/>
    </row>
    <row r="55" spans="1:4" ht="34.5" customHeight="1">
      <c r="B55" s="45"/>
      <c r="C55" s="46"/>
    </row>
    <row r="56" spans="1:4">
      <c r="B56" s="47"/>
      <c r="C56" s="44"/>
    </row>
    <row r="57" spans="1:4">
      <c r="B57" s="46"/>
      <c r="C57" s="46"/>
    </row>
  </sheetData>
  <mergeCells count="5">
    <mergeCell ref="A9:A10"/>
    <mergeCell ref="B2:C2"/>
    <mergeCell ref="A5:D5"/>
    <mergeCell ref="A6:D6"/>
    <mergeCell ref="B7:D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larisa</cp:lastModifiedBy>
  <cp:lastPrinted>2018-10-01T07:07:28Z</cp:lastPrinted>
  <dcterms:created xsi:type="dcterms:W3CDTF">2017-06-13T08:58:38Z</dcterms:created>
  <dcterms:modified xsi:type="dcterms:W3CDTF">2018-10-01T07:07:55Z</dcterms:modified>
</cp:coreProperties>
</file>