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2120" windowHeight="8505" tabRatio="954"/>
  </bookViews>
  <sheets>
    <sheet name="8 martie" sheetId="22" r:id="rId1"/>
  </sheets>
  <definedNames>
    <definedName name="_xlnm.Database" localSheetId="0">#REF!</definedName>
    <definedName name="_xlnm.Database">#REF!</definedName>
    <definedName name="_xlnm.Print_Titles" localSheetId="0">'8 martie'!$11:$15</definedName>
  </definedNames>
  <calcPr calcId="125725"/>
</workbook>
</file>

<file path=xl/calcChain.xml><?xml version="1.0" encoding="utf-8"?>
<calcChain xmlns="http://schemas.openxmlformats.org/spreadsheetml/2006/main">
  <c r="C155" i="22"/>
  <c r="C154"/>
  <c r="C172"/>
  <c r="C144" s="1"/>
  <c r="C142" s="1"/>
  <c r="C171"/>
  <c r="C143" s="1"/>
  <c r="C141" s="1"/>
  <c r="C31" l="1"/>
  <c r="C30"/>
  <c r="C65"/>
  <c r="C46" s="1"/>
  <c r="C64"/>
  <c r="C45" s="1"/>
  <c r="C159"/>
  <c r="C158"/>
  <c r="C170"/>
  <c r="C168" s="1"/>
  <c r="C166" s="1"/>
  <c r="C164" s="1"/>
  <c r="C114"/>
  <c r="C113"/>
  <c r="C131"/>
  <c r="C129" s="1"/>
  <c r="C127" s="1"/>
  <c r="C125" s="1"/>
  <c r="C132"/>
  <c r="C130" s="1"/>
  <c r="C128" s="1"/>
  <c r="C126" s="1"/>
  <c r="C112"/>
  <c r="C110" s="1"/>
  <c r="C108" s="1"/>
  <c r="C106" s="1"/>
  <c r="C111"/>
  <c r="C109" s="1"/>
  <c r="C107" s="1"/>
  <c r="C105" s="1"/>
  <c r="C145" l="1"/>
  <c r="C139" s="1"/>
  <c r="C152"/>
  <c r="C146"/>
  <c r="C140" s="1"/>
  <c r="C153"/>
  <c r="C24"/>
  <c r="C43"/>
  <c r="C41" s="1"/>
  <c r="C39" s="1"/>
  <c r="C37" s="1"/>
  <c r="C35" s="1"/>
  <c r="C25"/>
  <c r="C44"/>
  <c r="C42" s="1"/>
  <c r="C40" s="1"/>
  <c r="C38" s="1"/>
  <c r="C36" s="1"/>
  <c r="C63"/>
  <c r="C61" s="1"/>
  <c r="C59" s="1"/>
  <c r="C57" s="1"/>
  <c r="C62"/>
  <c r="C60" s="1"/>
  <c r="C58" s="1"/>
  <c r="C56" s="1"/>
  <c r="C101"/>
  <c r="C99" s="1"/>
  <c r="C83"/>
  <c r="C32" s="1"/>
  <c r="C169"/>
  <c r="C167" s="1"/>
  <c r="C165" s="1"/>
  <c r="C163" s="1"/>
  <c r="C84"/>
  <c r="C33" s="1"/>
  <c r="C137"/>
  <c r="C135" s="1"/>
  <c r="C138"/>
  <c r="C136" s="1"/>
  <c r="C150"/>
  <c r="C148" s="1"/>
  <c r="C95"/>
  <c r="C151"/>
  <c r="C149" s="1"/>
  <c r="C96"/>
  <c r="C123"/>
  <c r="C124"/>
  <c r="C122" s="1"/>
  <c r="C102" l="1"/>
  <c r="C100" s="1"/>
  <c r="C94"/>
  <c r="C78"/>
  <c r="C93"/>
  <c r="C91" s="1"/>
  <c r="C87" s="1"/>
  <c r="C77"/>
  <c r="C92" l="1"/>
  <c r="C88" s="1"/>
  <c r="C86" s="1"/>
  <c r="C85"/>
  <c r="C89"/>
  <c r="C26"/>
  <c r="C22" s="1"/>
  <c r="C75"/>
  <c r="C73" s="1"/>
  <c r="C71" s="1"/>
  <c r="C69" s="1"/>
  <c r="C27"/>
  <c r="C23" s="1"/>
  <c r="C21" s="1"/>
  <c r="C19" s="1"/>
  <c r="C76"/>
  <c r="C74" s="1"/>
  <c r="C72" s="1"/>
  <c r="C70" s="1"/>
  <c r="C90" l="1"/>
  <c r="C20"/>
  <c r="C17"/>
  <c r="C18" l="1"/>
  <c r="C16" s="1"/>
  <c r="I140" l="1"/>
  <c r="I138" s="1"/>
  <c r="I136" s="1"/>
  <c r="H140"/>
  <c r="H138" s="1"/>
  <c r="H136" s="1"/>
  <c r="G140"/>
  <c r="G138" s="1"/>
  <c r="G136" s="1"/>
  <c r="F140"/>
  <c r="F138" s="1"/>
  <c r="F136" s="1"/>
  <c r="D140"/>
  <c r="D138" s="1"/>
  <c r="D136" s="1"/>
  <c r="I139"/>
  <c r="I137" s="1"/>
  <c r="I135" s="1"/>
  <c r="H139"/>
  <c r="H137" s="1"/>
  <c r="H135" s="1"/>
  <c r="G139"/>
  <c r="G137" s="1"/>
  <c r="G135" s="1"/>
  <c r="F139"/>
  <c r="F137" s="1"/>
  <c r="F135" s="1"/>
  <c r="D139"/>
  <c r="D137" s="1"/>
  <c r="D135" s="1"/>
</calcChain>
</file>

<file path=xl/sharedStrings.xml><?xml version="1.0" encoding="utf-8"?>
<sst xmlns="http://schemas.openxmlformats.org/spreadsheetml/2006/main" count="267" uniqueCount="52">
  <si>
    <t>I/II</t>
  </si>
  <si>
    <t>I</t>
  </si>
  <si>
    <t>II</t>
  </si>
  <si>
    <t xml:space="preserve">     I - Credite de angajament</t>
  </si>
  <si>
    <t xml:space="preserve">    II - Credite bugetare</t>
  </si>
  <si>
    <t>CAPITOL/</t>
  </si>
  <si>
    <t>GRUPA/</t>
  </si>
  <si>
    <t>SURSA</t>
  </si>
  <si>
    <t xml:space="preserve">C. Alte cheltuieli de investiţii </t>
  </si>
  <si>
    <t xml:space="preserve">     din care</t>
  </si>
  <si>
    <t>71 Active nefinanciare</t>
  </si>
  <si>
    <t>CONSILIUL JUDETEAN ARGES</t>
  </si>
  <si>
    <t>- mii lei -</t>
  </si>
  <si>
    <t xml:space="preserve"> Total surse de finanţare</t>
  </si>
  <si>
    <t>71.01.Active fixe</t>
  </si>
  <si>
    <t>TOTAL GENERAL</t>
  </si>
  <si>
    <t>din care</t>
  </si>
  <si>
    <t>71.01.02.Masini, echipamente si mijloace de transport</t>
  </si>
  <si>
    <t>ANEXA NR. 3</t>
  </si>
  <si>
    <t>CAPITOLUL 51.02 AUTORITATI EXECUTIVE SI LEGISLATIVE</t>
  </si>
  <si>
    <t xml:space="preserve"> 02 Buget local</t>
  </si>
  <si>
    <t xml:space="preserve">     din care:</t>
  </si>
  <si>
    <t>02 Buget local</t>
  </si>
  <si>
    <t xml:space="preserve"> 1. Total surse de finanţare</t>
  </si>
  <si>
    <t>71.01 Active fixe</t>
  </si>
  <si>
    <t>71.01.30.Alte active fixe</t>
  </si>
  <si>
    <t>71,01,03.Mobilier, aparatura birotica si alte active corporale</t>
  </si>
  <si>
    <t>71.01.01.Constructii</t>
  </si>
  <si>
    <t xml:space="preserve">02 Buget local </t>
  </si>
  <si>
    <t>71.01.01. Constructii</t>
  </si>
  <si>
    <t>e. alte cheltuieli asimilate investitiilor</t>
  </si>
  <si>
    <t>71.03 Reparatii capitale aferente activelor fixe</t>
  </si>
  <si>
    <t xml:space="preserve"> INFLUENTE
la PROGRAMUL DE INVESTIŢII PUBLICE 
PE GRUPE DE INVESTITII SI SURSE DE FINANTARE
</t>
  </si>
  <si>
    <t>la HCJ nr.</t>
  </si>
  <si>
    <t>b. dotari independente</t>
  </si>
  <si>
    <t xml:space="preserve">B. Obiective (proiecte) de investiţii noi </t>
  </si>
  <si>
    <t xml:space="preserve">10 Venituri proprii </t>
  </si>
  <si>
    <t>CAPITOLUL 84 .02 TRANSPORTURI</t>
  </si>
  <si>
    <t>ANUL 2018</t>
  </si>
  <si>
    <t>71.01.30 Alte active fixe</t>
  </si>
  <si>
    <t>CAPITOLUL 51.02 AUTORITATI EXECUTIVE</t>
  </si>
  <si>
    <t>Masina de taiat asfalt/beton</t>
  </si>
  <si>
    <t>Buldoexcavator 90-100 CP cu roti egale echipat cu atasamente de lucru</t>
  </si>
  <si>
    <t>Reparatie capitala a instalatiei de utilizare gaze naturale a imobilului Policlinica Stomatologica Pitesti, bd. Republicii nr.41</t>
  </si>
  <si>
    <t xml:space="preserve">DIRECTOR EXECUTIV </t>
  </si>
  <si>
    <t>Alin STOICEA</t>
  </si>
  <si>
    <t xml:space="preserve">       Intocmit</t>
  </si>
  <si>
    <t xml:space="preserve">     Iulia Toitan</t>
  </si>
  <si>
    <t>Deviere LEA 20 kv de eliberare amplasament pod pe DJ 703 H din Curtea de Arges, judetul Arges</t>
  </si>
  <si>
    <t>Buldoexcavator cu brat telescopic</t>
  </si>
  <si>
    <t>Autoturism 8+1 locuri</t>
  </si>
  <si>
    <t>Modernizare pe DJ 725 Stoenesti-Dragoslavele, km 3+313-6+626, in comunele Stoenesti si Dragoslavele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</si>
</sst>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3" xfId="0" applyFont="1" applyFill="1" applyBorder="1" applyAlignment="1"/>
    <xf numFmtId="0" fontId="3" fillId="0" borderId="3" xfId="0" applyFont="1" applyFill="1" applyBorder="1"/>
    <xf numFmtId="0" fontId="3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/>
    <xf numFmtId="0" fontId="1" fillId="3" borderId="3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0" fontId="4" fillId="0" borderId="2" xfId="0" applyFont="1" applyFill="1" applyBorder="1"/>
    <xf numFmtId="0" fontId="4" fillId="0" borderId="5" xfId="0" applyFont="1" applyFill="1" applyBorder="1"/>
    <xf numFmtId="0" fontId="4" fillId="0" borderId="3" xfId="0" applyFont="1" applyFill="1" applyBorder="1"/>
    <xf numFmtId="0" fontId="2" fillId="0" borderId="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wrapText="1"/>
    </xf>
    <xf numFmtId="0" fontId="7" fillId="0" borderId="2" xfId="0" applyFont="1" applyFill="1" applyBorder="1" applyAlignment="1"/>
    <xf numFmtId="0" fontId="4" fillId="0" borderId="2" xfId="0" applyFont="1" applyFill="1" applyBorder="1" applyAlignment="1">
      <alignment wrapText="1"/>
    </xf>
    <xf numFmtId="4" fontId="8" fillId="0" borderId="4" xfId="0" applyNumberFormat="1" applyFont="1" applyFill="1" applyBorder="1" applyAlignment="1">
      <alignment horizontal="right"/>
    </xf>
    <xf numFmtId="0" fontId="2" fillId="0" borderId="11" xfId="0" applyFont="1" applyFill="1" applyBorder="1" applyAlignment="1"/>
    <xf numFmtId="0" fontId="8" fillId="4" borderId="5" xfId="0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7" fillId="0" borderId="2" xfId="0" applyFont="1" applyFill="1" applyBorder="1"/>
    <xf numFmtId="0" fontId="2" fillId="0" borderId="5" xfId="0" applyFont="1" applyFill="1" applyBorder="1" applyAlignment="1"/>
    <xf numFmtId="0" fontId="8" fillId="4" borderId="3" xfId="0" applyFont="1" applyFill="1" applyBorder="1"/>
    <xf numFmtId="0" fontId="2" fillId="0" borderId="8" xfId="0" applyFont="1" applyFill="1" applyBorder="1" applyAlignment="1"/>
    <xf numFmtId="4" fontId="0" fillId="0" borderId="10" xfId="0" applyNumberFormat="1" applyFill="1" applyBorder="1" applyAlignment="1">
      <alignment horizontal="right"/>
    </xf>
    <xf numFmtId="0" fontId="7" fillId="0" borderId="5" xfId="0" applyFont="1" applyFill="1" applyBorder="1" applyAlignment="1"/>
    <xf numFmtId="0" fontId="5" fillId="3" borderId="5" xfId="0" applyFont="1" applyFill="1" applyBorder="1" applyAlignment="1"/>
    <xf numFmtId="0" fontId="3" fillId="0" borderId="5" xfId="0" applyFont="1" applyFill="1" applyBorder="1" applyAlignment="1">
      <alignment horizontal="left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wrapText="1"/>
    </xf>
    <xf numFmtId="0" fontId="0" fillId="0" borderId="0" xfId="0" quotePrefix="1" applyBorder="1" applyAlignment="1">
      <alignment horizontal="right"/>
    </xf>
    <xf numFmtId="0" fontId="0" fillId="0" borderId="0" xfId="0" applyFill="1"/>
    <xf numFmtId="4" fontId="0" fillId="0" borderId="9" xfId="0" applyNumberFormat="1" applyFill="1" applyBorder="1" applyAlignment="1">
      <alignment horizontal="right"/>
    </xf>
    <xf numFmtId="4" fontId="4" fillId="0" borderId="4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3" xfId="0" applyFont="1" applyFill="1" applyBorder="1"/>
    <xf numFmtId="0" fontId="3" fillId="0" borderId="5" xfId="0" applyFont="1" applyFill="1" applyBorder="1" applyAlignment="1"/>
    <xf numFmtId="0" fontId="4" fillId="0" borderId="5" xfId="0" applyFont="1" applyFill="1" applyBorder="1" applyAlignment="1"/>
    <xf numFmtId="0" fontId="0" fillId="5" borderId="0" xfId="0" applyFill="1"/>
    <xf numFmtId="0" fontId="1" fillId="3" borderId="6" xfId="0" applyFont="1" applyFill="1" applyBorder="1" applyAlignment="1"/>
    <xf numFmtId="0" fontId="1" fillId="3" borderId="7" xfId="0" applyFont="1" applyFill="1" applyBorder="1" applyAlignment="1"/>
    <xf numFmtId="0" fontId="10" fillId="0" borderId="0" xfId="0" applyFont="1" applyFill="1"/>
    <xf numFmtId="0" fontId="6" fillId="4" borderId="5" xfId="0" applyFont="1" applyFill="1" applyBorder="1" applyAlignment="1">
      <alignment horizontal="left"/>
    </xf>
    <xf numFmtId="4" fontId="8" fillId="3" borderId="4" xfId="0" applyNumberFormat="1" applyFont="1" applyFill="1" applyBorder="1" applyAlignment="1">
      <alignment horizontal="right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3" xfId="0" applyFont="1" applyFill="1" applyBorder="1" applyAlignment="1"/>
    <xf numFmtId="0" fontId="2" fillId="0" borderId="10" xfId="0" applyFont="1" applyFill="1" applyBorder="1" applyAlignment="1">
      <alignment horizontal="center"/>
    </xf>
    <xf numFmtId="4" fontId="0" fillId="0" borderId="5" xfId="0" applyNumberFormat="1" applyFill="1" applyBorder="1" applyAlignment="1">
      <alignment horizontal="right"/>
    </xf>
    <xf numFmtId="4" fontId="0" fillId="0" borderId="3" xfId="0" applyNumberFormat="1" applyFill="1" applyBorder="1" applyAlignment="1">
      <alignment horizontal="right"/>
    </xf>
    <xf numFmtId="0" fontId="1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4" fontId="0" fillId="0" borderId="6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0" fontId="0" fillId="4" borderId="0" xfId="0" applyFill="1" applyBorder="1"/>
    <xf numFmtId="0" fontId="8" fillId="0" borderId="3" xfId="0" applyFont="1" applyFill="1" applyBorder="1" applyAlignment="1"/>
    <xf numFmtId="0" fontId="4" fillId="4" borderId="5" xfId="0" applyFont="1" applyFill="1" applyBorder="1" applyAlignment="1">
      <alignment wrapText="1"/>
    </xf>
    <xf numFmtId="0" fontId="11" fillId="0" borderId="0" xfId="0" applyFont="1" applyFill="1"/>
    <xf numFmtId="0" fontId="12" fillId="4" borderId="5" xfId="0" applyFont="1" applyFill="1" applyBorder="1" applyAlignment="1">
      <alignment horizontal="left" wrapText="1"/>
    </xf>
    <xf numFmtId="0" fontId="12" fillId="4" borderId="5" xfId="0" applyFont="1" applyFill="1" applyBorder="1" applyAlignment="1">
      <alignment horizontal="center"/>
    </xf>
    <xf numFmtId="0" fontId="12" fillId="4" borderId="3" xfId="0" applyFont="1" applyFill="1" applyBorder="1" applyAlignment="1">
      <alignment wrapText="1"/>
    </xf>
    <xf numFmtId="0" fontId="12" fillId="4" borderId="3" xfId="0" applyFont="1" applyFill="1" applyBorder="1" applyAlignment="1">
      <alignment horizontal="center"/>
    </xf>
    <xf numFmtId="4" fontId="12" fillId="4" borderId="0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wrapText="1"/>
    </xf>
    <xf numFmtId="0" fontId="7" fillId="0" borderId="3" xfId="0" applyFont="1" applyFill="1" applyBorder="1"/>
    <xf numFmtId="4" fontId="12" fillId="4" borderId="4" xfId="0" applyNumberFormat="1" applyFont="1" applyFill="1" applyBorder="1" applyAlignment="1">
      <alignment horizontal="right"/>
    </xf>
    <xf numFmtId="0" fontId="9" fillId="0" borderId="5" xfId="0" applyFont="1" applyFill="1" applyBorder="1"/>
    <xf numFmtId="0" fontId="9" fillId="0" borderId="3" xfId="0" applyFont="1" applyFill="1" applyBorder="1"/>
    <xf numFmtId="0" fontId="4" fillId="0" borderId="0" xfId="0" applyFont="1" applyFill="1"/>
    <xf numFmtId="0" fontId="4" fillId="0" borderId="0" xfId="0" applyFont="1" applyFill="1" applyBorder="1"/>
    <xf numFmtId="4" fontId="11" fillId="0" borderId="0" xfId="0" applyNumberFormat="1" applyFont="1" applyFill="1" applyBorder="1" applyAlignment="1">
      <alignment horizontal="right"/>
    </xf>
    <xf numFmtId="0" fontId="11" fillId="0" borderId="0" xfId="0" applyFont="1"/>
    <xf numFmtId="0" fontId="0" fillId="0" borderId="0" xfId="0" applyAlignment="1">
      <alignment horizontal="left"/>
    </xf>
    <xf numFmtId="0" fontId="8" fillId="2" borderId="5" xfId="0" applyFont="1" applyFill="1" applyBorder="1" applyAlignment="1"/>
    <xf numFmtId="0" fontId="2" fillId="0" borderId="5" xfId="0" applyFont="1" applyFill="1" applyBorder="1"/>
    <xf numFmtId="0" fontId="4" fillId="0" borderId="3" xfId="0" applyFont="1" applyBorder="1" applyAlignment="1">
      <alignment horizontal="center"/>
    </xf>
    <xf numFmtId="0" fontId="1" fillId="4" borderId="7" xfId="0" applyFont="1" applyFill="1" applyBorder="1" applyAlignment="1"/>
    <xf numFmtId="0" fontId="1" fillId="4" borderId="0" xfId="0" applyFont="1" applyFill="1" applyBorder="1" applyAlignment="1"/>
    <xf numFmtId="0" fontId="1" fillId="4" borderId="9" xfId="0" applyFont="1" applyFill="1" applyBorder="1" applyAlignment="1"/>
    <xf numFmtId="0" fontId="3" fillId="0" borderId="2" xfId="0" applyFont="1" applyFill="1" applyBorder="1"/>
    <xf numFmtId="0" fontId="9" fillId="0" borderId="2" xfId="0" applyFont="1" applyFill="1" applyBorder="1"/>
    <xf numFmtId="0" fontId="4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0" fillId="4" borderId="0" xfId="0" applyFill="1" applyBorder="1" applyAlignment="1"/>
    <xf numFmtId="0" fontId="0" fillId="4" borderId="0" xfId="0" applyFill="1" applyAlignment="1"/>
    <xf numFmtId="0" fontId="4" fillId="4" borderId="3" xfId="0" applyFont="1" applyFill="1" applyBorder="1" applyAlignment="1"/>
    <xf numFmtId="4" fontId="4" fillId="0" borderId="9" xfId="0" applyNumberFormat="1" applyFont="1" applyFill="1" applyBorder="1" applyAlignment="1">
      <alignment horizontal="right"/>
    </xf>
    <xf numFmtId="4" fontId="12" fillId="4" borderId="3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0" fillId="4" borderId="5" xfId="0" applyFill="1" applyBorder="1"/>
    <xf numFmtId="0" fontId="7" fillId="0" borderId="3" xfId="0" applyFont="1" applyFill="1" applyBorder="1" applyAlignment="1"/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/>
    <xf numFmtId="0" fontId="4" fillId="4" borderId="0" xfId="0" applyFont="1" applyFill="1" applyBorder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vertical="top"/>
    </xf>
    <xf numFmtId="0" fontId="0" fillId="0" borderId="3" xfId="0" applyBorder="1" applyAlignment="1">
      <alignment vertical="top"/>
    </xf>
    <xf numFmtId="0" fontId="1" fillId="3" borderId="2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8" fillId="2" borderId="6" xfId="0" applyFont="1" applyFill="1" applyBorder="1" applyAlignment="1"/>
    <xf numFmtId="0" fontId="0" fillId="0" borderId="7" xfId="0" applyBorder="1" applyAlignment="1"/>
    <xf numFmtId="0" fontId="0" fillId="0" borderId="9" xfId="0" applyBorder="1" applyAlignment="1"/>
    <xf numFmtId="0" fontId="1" fillId="6" borderId="6" xfId="0" applyFont="1" applyFill="1" applyBorder="1" applyAlignment="1">
      <alignment wrapText="1"/>
    </xf>
    <xf numFmtId="0" fontId="0" fillId="6" borderId="7" xfId="0" applyFill="1" applyBorder="1" applyAlignment="1"/>
    <xf numFmtId="0" fontId="0" fillId="6" borderId="9" xfId="0" applyFill="1" applyBorder="1" applyAlignment="1"/>
    <xf numFmtId="0" fontId="1" fillId="3" borderId="6" xfId="0" applyFont="1" applyFill="1" applyBorder="1" applyAlignment="1">
      <alignment wrapText="1"/>
    </xf>
    <xf numFmtId="0" fontId="0" fillId="3" borderId="7" xfId="0" applyFill="1" applyBorder="1" applyAlignment="1"/>
    <xf numFmtId="0" fontId="0" fillId="3" borderId="9" xfId="0" applyFill="1" applyBorder="1" applyAlignment="1"/>
    <xf numFmtId="0" fontId="4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4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216"/>
  <sheetViews>
    <sheetView tabSelected="1" workbookViewId="0">
      <selection activeCell="A206" sqref="A206"/>
    </sheetView>
  </sheetViews>
  <sheetFormatPr defaultRowHeight="12.75"/>
  <cols>
    <col min="1" max="1" width="60" customWidth="1"/>
    <col min="2" max="2" width="6.85546875" style="1" customWidth="1"/>
    <col min="3" max="3" width="17" customWidth="1"/>
    <col min="4" max="4" width="0" style="48" hidden="1" customWidth="1"/>
    <col min="6" max="9" width="0" hidden="1" customWidth="1"/>
  </cols>
  <sheetData>
    <row r="1" spans="1:3">
      <c r="A1" s="19"/>
      <c r="B1" s="121" t="s">
        <v>18</v>
      </c>
      <c r="C1" s="122"/>
    </row>
    <row r="2" spans="1:3">
      <c r="A2" s="19" t="s">
        <v>11</v>
      </c>
      <c r="B2" s="121" t="s">
        <v>33</v>
      </c>
      <c r="C2" s="122"/>
    </row>
    <row r="3" spans="1:3">
      <c r="A3" s="93" t="s">
        <v>3</v>
      </c>
    </row>
    <row r="4" spans="1:3">
      <c r="A4" t="s">
        <v>4</v>
      </c>
    </row>
    <row r="8" spans="1:3">
      <c r="A8" s="123" t="s">
        <v>32</v>
      </c>
      <c r="B8" s="123"/>
      <c r="C8" s="123"/>
    </row>
    <row r="9" spans="1:3">
      <c r="A9" s="123"/>
      <c r="B9" s="123"/>
      <c r="C9" s="123"/>
    </row>
    <row r="10" spans="1:3">
      <c r="B10" s="2"/>
      <c r="C10" s="47" t="s">
        <v>12</v>
      </c>
    </row>
    <row r="11" spans="1:3">
      <c r="A11" s="9" t="s">
        <v>5</v>
      </c>
      <c r="B11" s="6" t="s">
        <v>0</v>
      </c>
      <c r="C11" s="124" t="s">
        <v>38</v>
      </c>
    </row>
    <row r="12" spans="1:3">
      <c r="A12" s="3" t="s">
        <v>6</v>
      </c>
      <c r="B12" s="7"/>
      <c r="C12" s="125"/>
    </row>
    <row r="13" spans="1:3">
      <c r="A13" s="3" t="s">
        <v>7</v>
      </c>
      <c r="B13" s="7"/>
      <c r="C13" s="125"/>
    </row>
    <row r="14" spans="1:3">
      <c r="A14" s="4"/>
      <c r="B14" s="8"/>
      <c r="C14" s="126"/>
    </row>
    <row r="15" spans="1:3">
      <c r="A15" s="5">
        <v>0</v>
      </c>
      <c r="B15" s="5">
        <v>1</v>
      </c>
      <c r="C15" s="8">
        <v>2</v>
      </c>
    </row>
    <row r="16" spans="1:3" ht="15.75">
      <c r="A16" s="43" t="s">
        <v>13</v>
      </c>
      <c r="B16" s="21" t="s">
        <v>1</v>
      </c>
      <c r="C16" s="61">
        <f>C18</f>
        <v>2338</v>
      </c>
    </row>
    <row r="17" spans="1:12">
      <c r="A17" s="20"/>
      <c r="B17" s="22" t="s">
        <v>2</v>
      </c>
      <c r="C17" s="61">
        <f>C19</f>
        <v>2338</v>
      </c>
    </row>
    <row r="18" spans="1:12">
      <c r="A18" s="30" t="s">
        <v>22</v>
      </c>
      <c r="B18" s="17" t="s">
        <v>1</v>
      </c>
      <c r="C18" s="23">
        <f>C20</f>
        <v>2338</v>
      </c>
    </row>
    <row r="19" spans="1:12">
      <c r="A19" s="14" t="s">
        <v>9</v>
      </c>
      <c r="B19" s="18" t="s">
        <v>2</v>
      </c>
      <c r="C19" s="23">
        <f>C21</f>
        <v>2338</v>
      </c>
    </row>
    <row r="20" spans="1:12">
      <c r="A20" s="16" t="s">
        <v>10</v>
      </c>
      <c r="B20" s="13" t="s">
        <v>1</v>
      </c>
      <c r="C20" s="23">
        <f>C22+C32</f>
        <v>2338</v>
      </c>
    </row>
    <row r="21" spans="1:12">
      <c r="A21" s="15"/>
      <c r="B21" s="12" t="s">
        <v>2</v>
      </c>
      <c r="C21" s="23">
        <f>C23+C33</f>
        <v>2338</v>
      </c>
    </row>
    <row r="22" spans="1:12">
      <c r="A22" s="55" t="s">
        <v>14</v>
      </c>
      <c r="B22" s="13" t="s">
        <v>1</v>
      </c>
      <c r="C22" s="23">
        <f>C26+C24+C30</f>
        <v>2310</v>
      </c>
    </row>
    <row r="23" spans="1:12">
      <c r="A23" s="64"/>
      <c r="B23" s="65" t="s">
        <v>2</v>
      </c>
      <c r="C23" s="23">
        <f>C27+C25+C31</f>
        <v>2310</v>
      </c>
    </row>
    <row r="24" spans="1:12">
      <c r="A24" s="25" t="s">
        <v>27</v>
      </c>
      <c r="B24" s="62" t="s">
        <v>1</v>
      </c>
      <c r="C24" s="23">
        <f>C45</f>
        <v>774</v>
      </c>
    </row>
    <row r="25" spans="1:12">
      <c r="A25" s="26"/>
      <c r="B25" s="63" t="s">
        <v>2</v>
      </c>
      <c r="C25" s="23">
        <f>C46</f>
        <v>774</v>
      </c>
    </row>
    <row r="26" spans="1:12">
      <c r="A26" s="27" t="s">
        <v>17</v>
      </c>
      <c r="B26" s="13" t="s">
        <v>1</v>
      </c>
      <c r="C26" s="23">
        <f>C77</f>
        <v>1492</v>
      </c>
    </row>
    <row r="27" spans="1:12">
      <c r="A27" s="27"/>
      <c r="B27" s="10" t="s">
        <v>2</v>
      </c>
      <c r="C27" s="66">
        <f>C78</f>
        <v>1492</v>
      </c>
    </row>
    <row r="28" spans="1:12">
      <c r="A28" s="40" t="s">
        <v>26</v>
      </c>
      <c r="B28" s="13" t="s">
        <v>1</v>
      </c>
      <c r="C28" s="41">
        <v>0</v>
      </c>
      <c r="L28" s="48"/>
    </row>
    <row r="29" spans="1:12">
      <c r="A29" s="33"/>
      <c r="B29" s="12" t="s">
        <v>2</v>
      </c>
      <c r="C29" s="41">
        <v>0</v>
      </c>
      <c r="L29" s="48"/>
    </row>
    <row r="30" spans="1:12">
      <c r="A30" s="27" t="s">
        <v>25</v>
      </c>
      <c r="B30" s="10" t="s">
        <v>1</v>
      </c>
      <c r="C30" s="23">
        <f>C143</f>
        <v>44</v>
      </c>
      <c r="L30" s="48"/>
    </row>
    <row r="31" spans="1:12">
      <c r="A31" s="11"/>
      <c r="B31" s="12" t="s">
        <v>2</v>
      </c>
      <c r="C31" s="23">
        <f>C144</f>
        <v>44</v>
      </c>
      <c r="L31" s="48"/>
    </row>
    <row r="32" spans="1:12">
      <c r="A32" s="27" t="s">
        <v>31</v>
      </c>
      <c r="B32" s="10" t="s">
        <v>1</v>
      </c>
      <c r="C32" s="23">
        <f>C83</f>
        <v>28</v>
      </c>
      <c r="L32" s="48"/>
    </row>
    <row r="33" spans="1:53">
      <c r="A33" s="11"/>
      <c r="B33" s="12" t="s">
        <v>2</v>
      </c>
      <c r="C33" s="23">
        <f>C84</f>
        <v>28</v>
      </c>
    </row>
    <row r="34" spans="1:53">
      <c r="A34" s="57" t="s">
        <v>35</v>
      </c>
      <c r="B34" s="58"/>
      <c r="C34" s="5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</row>
    <row r="35" spans="1:53" s="70" customFormat="1">
      <c r="A35" s="112" t="s">
        <v>15</v>
      </c>
      <c r="B35" s="115" t="s">
        <v>1</v>
      </c>
      <c r="C35" s="119">
        <f t="shared" ref="C35:C44" si="0">C37</f>
        <v>774</v>
      </c>
    </row>
    <row r="36" spans="1:53" s="70" customFormat="1">
      <c r="A36" s="71" t="s">
        <v>23</v>
      </c>
      <c r="B36" s="116" t="s">
        <v>2</v>
      </c>
      <c r="C36" s="119">
        <f t="shared" si="0"/>
        <v>774</v>
      </c>
    </row>
    <row r="37" spans="1:53">
      <c r="A37" s="113"/>
      <c r="B37" s="117" t="s">
        <v>1</v>
      </c>
      <c r="C37" s="23">
        <f t="shared" si="0"/>
        <v>774</v>
      </c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</row>
    <row r="38" spans="1:53">
      <c r="A38" s="114" t="s">
        <v>28</v>
      </c>
      <c r="B38" s="118" t="s">
        <v>2</v>
      </c>
      <c r="C38" s="23">
        <f t="shared" si="0"/>
        <v>774</v>
      </c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</row>
    <row r="39" spans="1:53">
      <c r="A39" s="38" t="s">
        <v>21</v>
      </c>
      <c r="B39" s="117" t="s">
        <v>1</v>
      </c>
      <c r="C39" s="23">
        <f t="shared" si="0"/>
        <v>774</v>
      </c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</row>
    <row r="40" spans="1:53">
      <c r="A40" s="11"/>
      <c r="B40" s="118" t="s">
        <v>2</v>
      </c>
      <c r="C40" s="23">
        <f t="shared" si="0"/>
        <v>774</v>
      </c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</row>
    <row r="41" spans="1:53">
      <c r="A41" s="16" t="s">
        <v>10</v>
      </c>
      <c r="B41" s="117" t="s">
        <v>1</v>
      </c>
      <c r="C41" s="23">
        <f t="shared" si="0"/>
        <v>774</v>
      </c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</row>
    <row r="42" spans="1:53">
      <c r="A42" s="15"/>
      <c r="B42" s="118" t="s">
        <v>2</v>
      </c>
      <c r="C42" s="23">
        <f t="shared" si="0"/>
        <v>774</v>
      </c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</row>
    <row r="43" spans="1:53">
      <c r="A43" s="16" t="s">
        <v>14</v>
      </c>
      <c r="B43" s="117" t="s">
        <v>1</v>
      </c>
      <c r="C43" s="23">
        <f t="shared" si="0"/>
        <v>774</v>
      </c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</row>
    <row r="44" spans="1:53">
      <c r="A44" s="11"/>
      <c r="B44" s="118" t="s">
        <v>2</v>
      </c>
      <c r="C44" s="23">
        <f t="shared" si="0"/>
        <v>774</v>
      </c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</row>
    <row r="45" spans="1:53">
      <c r="A45" s="29" t="s">
        <v>29</v>
      </c>
      <c r="B45" s="117" t="s">
        <v>1</v>
      </c>
      <c r="C45" s="23">
        <f>C64</f>
        <v>774</v>
      </c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</row>
    <row r="46" spans="1:53">
      <c r="A46" s="11"/>
      <c r="B46" s="118" t="s">
        <v>2</v>
      </c>
      <c r="C46" s="23">
        <f>C65</f>
        <v>774</v>
      </c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</row>
    <row r="47" spans="1:53">
      <c r="A47" s="42" t="s">
        <v>36</v>
      </c>
      <c r="B47" s="117" t="s">
        <v>1</v>
      </c>
      <c r="C47" s="23">
        <v>0</v>
      </c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</row>
    <row r="48" spans="1:53">
      <c r="A48" s="14" t="s">
        <v>9</v>
      </c>
      <c r="B48" s="118" t="s">
        <v>2</v>
      </c>
      <c r="C48" s="23">
        <v>0</v>
      </c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</row>
    <row r="49" spans="1:53">
      <c r="A49" s="16" t="s">
        <v>10</v>
      </c>
      <c r="B49" s="117" t="s">
        <v>1</v>
      </c>
      <c r="C49" s="23">
        <v>0</v>
      </c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</row>
    <row r="50" spans="1:53">
      <c r="A50" s="15"/>
      <c r="B50" s="118" t="s">
        <v>2</v>
      </c>
      <c r="C50" s="23">
        <v>0</v>
      </c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</row>
    <row r="51" spans="1:53">
      <c r="A51" s="16" t="s">
        <v>14</v>
      </c>
      <c r="B51" s="117" t="s">
        <v>1</v>
      </c>
      <c r="C51" s="23">
        <v>0</v>
      </c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</row>
    <row r="52" spans="1:53">
      <c r="A52" s="11"/>
      <c r="B52" s="118" t="s">
        <v>2</v>
      </c>
      <c r="C52" s="23">
        <v>0</v>
      </c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</row>
    <row r="53" spans="1:53">
      <c r="A53" s="29" t="s">
        <v>29</v>
      </c>
      <c r="B53" s="117" t="s">
        <v>1</v>
      </c>
      <c r="C53" s="23">
        <v>0</v>
      </c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</row>
    <row r="54" spans="1:53">
      <c r="A54" s="11"/>
      <c r="B54" s="118" t="s">
        <v>2</v>
      </c>
      <c r="C54" s="23">
        <v>0</v>
      </c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</row>
    <row r="55" spans="1:53">
      <c r="A55" s="137" t="s">
        <v>37</v>
      </c>
      <c r="B55" s="138"/>
      <c r="C55" s="139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</row>
    <row r="56" spans="1:53">
      <c r="A56" s="112" t="s">
        <v>15</v>
      </c>
      <c r="B56" s="117" t="s">
        <v>1</v>
      </c>
      <c r="C56" s="23">
        <f t="shared" ref="C56:C65" si="1">C58</f>
        <v>774</v>
      </c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</row>
    <row r="57" spans="1:53">
      <c r="A57" s="71" t="s">
        <v>23</v>
      </c>
      <c r="B57" s="118" t="s">
        <v>2</v>
      </c>
      <c r="C57" s="23">
        <f t="shared" si="1"/>
        <v>774</v>
      </c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</row>
    <row r="58" spans="1:53">
      <c r="A58" s="42" t="s">
        <v>28</v>
      </c>
      <c r="B58" s="117" t="s">
        <v>1</v>
      </c>
      <c r="C58" s="23">
        <f t="shared" si="1"/>
        <v>774</v>
      </c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</row>
    <row r="59" spans="1:53">
      <c r="A59" s="14" t="s">
        <v>21</v>
      </c>
      <c r="B59" s="118" t="s">
        <v>2</v>
      </c>
      <c r="C59" s="23">
        <f t="shared" si="1"/>
        <v>774</v>
      </c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</row>
    <row r="60" spans="1:53">
      <c r="A60" s="16" t="s">
        <v>10</v>
      </c>
      <c r="B60" s="117" t="s">
        <v>1</v>
      </c>
      <c r="C60" s="23">
        <f t="shared" si="1"/>
        <v>774</v>
      </c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</row>
    <row r="61" spans="1:53">
      <c r="A61" s="15"/>
      <c r="B61" s="118" t="s">
        <v>2</v>
      </c>
      <c r="C61" s="23">
        <f t="shared" si="1"/>
        <v>774</v>
      </c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</row>
    <row r="62" spans="1:53">
      <c r="A62" s="16" t="s">
        <v>14</v>
      </c>
      <c r="B62" s="117" t="s">
        <v>1</v>
      </c>
      <c r="C62" s="23">
        <f t="shared" si="1"/>
        <v>774</v>
      </c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</row>
    <row r="63" spans="1:53" ht="12.75" customHeight="1">
      <c r="A63" s="11"/>
      <c r="B63" s="118" t="s">
        <v>2</v>
      </c>
      <c r="C63" s="23">
        <f t="shared" si="1"/>
        <v>774</v>
      </c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</row>
    <row r="64" spans="1:53">
      <c r="A64" s="29" t="s">
        <v>29</v>
      </c>
      <c r="B64" s="117" t="s">
        <v>1</v>
      </c>
      <c r="C64" s="23">
        <f t="shared" si="1"/>
        <v>774</v>
      </c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</row>
    <row r="65" spans="1:53">
      <c r="A65" s="11"/>
      <c r="B65" s="118" t="s">
        <v>2</v>
      </c>
      <c r="C65" s="23">
        <f t="shared" si="1"/>
        <v>774</v>
      </c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</row>
    <row r="66" spans="1:53" ht="25.5">
      <c r="A66" s="29" t="s">
        <v>51</v>
      </c>
      <c r="B66" s="117" t="s">
        <v>1</v>
      </c>
      <c r="C66" s="23">
        <v>774</v>
      </c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</row>
    <row r="67" spans="1:53">
      <c r="A67" s="11"/>
      <c r="B67" s="118" t="s">
        <v>2</v>
      </c>
      <c r="C67" s="23">
        <v>774</v>
      </c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</row>
    <row r="68" spans="1:53" s="56" customFormat="1">
      <c r="A68" s="127" t="s">
        <v>8</v>
      </c>
      <c r="B68" s="128"/>
      <c r="C68" s="129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</row>
    <row r="69" spans="1:53" s="48" customFormat="1" ht="15">
      <c r="A69" s="60" t="s">
        <v>13</v>
      </c>
      <c r="B69" s="34" t="s">
        <v>1</v>
      </c>
      <c r="C69" s="35">
        <f>C71</f>
        <v>1520</v>
      </c>
    </row>
    <row r="70" spans="1:53" s="48" customFormat="1">
      <c r="A70" s="39"/>
      <c r="B70" s="36" t="s">
        <v>2</v>
      </c>
      <c r="C70" s="35">
        <f>C72</f>
        <v>1520</v>
      </c>
    </row>
    <row r="71" spans="1:53" s="48" customFormat="1">
      <c r="A71" s="30" t="s">
        <v>22</v>
      </c>
      <c r="B71" s="28" t="s">
        <v>1</v>
      </c>
      <c r="C71" s="67">
        <f>C73</f>
        <v>1520</v>
      </c>
    </row>
    <row r="72" spans="1:53" s="48" customFormat="1">
      <c r="A72" s="14" t="s">
        <v>9</v>
      </c>
      <c r="B72" s="18" t="s">
        <v>2</v>
      </c>
      <c r="C72" s="67">
        <f>C74</f>
        <v>1520</v>
      </c>
    </row>
    <row r="73" spans="1:53" s="48" customFormat="1">
      <c r="A73" s="74" t="s">
        <v>10</v>
      </c>
      <c r="B73" s="13" t="s">
        <v>1</v>
      </c>
      <c r="C73" s="67">
        <f>C75+C83</f>
        <v>1520</v>
      </c>
    </row>
    <row r="74" spans="1:53" s="48" customFormat="1">
      <c r="A74" s="15"/>
      <c r="B74" s="12" t="s">
        <v>2</v>
      </c>
      <c r="C74" s="67">
        <f>C76+C84</f>
        <v>1520</v>
      </c>
    </row>
    <row r="75" spans="1:53" s="48" customFormat="1">
      <c r="A75" s="25" t="s">
        <v>14</v>
      </c>
      <c r="B75" s="10" t="s">
        <v>1</v>
      </c>
      <c r="C75" s="67">
        <f>C77</f>
        <v>1492</v>
      </c>
    </row>
    <row r="76" spans="1:53" s="48" customFormat="1">
      <c r="A76" s="11"/>
      <c r="B76" s="12" t="s">
        <v>2</v>
      </c>
      <c r="C76" s="67">
        <f>C78</f>
        <v>1492</v>
      </c>
    </row>
    <row r="77" spans="1:53" s="48" customFormat="1">
      <c r="A77" s="27" t="s">
        <v>17</v>
      </c>
      <c r="B77" s="10" t="s">
        <v>1</v>
      </c>
      <c r="C77" s="67">
        <f>C95</f>
        <v>1492</v>
      </c>
    </row>
    <row r="78" spans="1:53" s="48" customFormat="1">
      <c r="A78" s="27"/>
      <c r="B78" s="10" t="s">
        <v>2</v>
      </c>
      <c r="C78" s="67">
        <f>C96</f>
        <v>1492</v>
      </c>
    </row>
    <row r="79" spans="1:53" s="48" customFormat="1">
      <c r="A79" s="38" t="s">
        <v>26</v>
      </c>
      <c r="B79" s="13" t="s">
        <v>1</v>
      </c>
      <c r="C79" s="67">
        <v>0</v>
      </c>
    </row>
    <row r="80" spans="1:53" s="48" customFormat="1">
      <c r="A80" s="14"/>
      <c r="B80" s="12" t="s">
        <v>2</v>
      </c>
      <c r="C80" s="23">
        <v>0</v>
      </c>
      <c r="D80" s="52"/>
      <c r="E80" s="52"/>
      <c r="F80" s="52"/>
      <c r="G80" s="52"/>
      <c r="H80" s="52"/>
      <c r="I80" s="52"/>
    </row>
    <row r="81" spans="1:16" s="48" customFormat="1">
      <c r="A81" s="38" t="s">
        <v>25</v>
      </c>
      <c r="B81" s="13" t="s">
        <v>1</v>
      </c>
      <c r="C81" s="23">
        <v>0</v>
      </c>
      <c r="D81" s="51"/>
      <c r="E81" s="51"/>
      <c r="F81" s="51"/>
      <c r="G81" s="51"/>
      <c r="H81" s="51"/>
      <c r="I81" s="51"/>
      <c r="K81" s="52"/>
      <c r="L81" s="52"/>
      <c r="M81" s="52"/>
      <c r="N81" s="52"/>
      <c r="O81" s="52"/>
      <c r="P81" s="52"/>
    </row>
    <row r="82" spans="1:16" s="48" customFormat="1">
      <c r="A82" s="11"/>
      <c r="B82" s="12" t="s">
        <v>2</v>
      </c>
      <c r="C82" s="23">
        <v>0</v>
      </c>
      <c r="D82" s="51"/>
      <c r="E82" s="51"/>
      <c r="F82" s="51"/>
      <c r="G82" s="51"/>
      <c r="H82" s="51"/>
      <c r="I82" s="51"/>
      <c r="K82" s="52"/>
      <c r="L82" s="52"/>
      <c r="M82" s="52"/>
      <c r="N82" s="52"/>
      <c r="O82" s="52"/>
      <c r="P82" s="52"/>
    </row>
    <row r="83" spans="1:16" s="48" customFormat="1">
      <c r="A83" s="38" t="s">
        <v>31</v>
      </c>
      <c r="B83" s="10" t="s">
        <v>1</v>
      </c>
      <c r="C83" s="23">
        <f>C145</f>
        <v>28</v>
      </c>
      <c r="D83" s="51"/>
      <c r="E83" s="51"/>
      <c r="F83" s="51"/>
      <c r="G83" s="51"/>
      <c r="H83" s="51"/>
      <c r="I83" s="51"/>
      <c r="K83" s="52"/>
      <c r="L83" s="52"/>
      <c r="M83" s="52"/>
      <c r="N83" s="52"/>
      <c r="O83" s="52"/>
      <c r="P83" s="52"/>
    </row>
    <row r="84" spans="1:16" s="48" customFormat="1">
      <c r="A84" s="11"/>
      <c r="B84" s="12" t="s">
        <v>2</v>
      </c>
      <c r="C84" s="23">
        <f>C146</f>
        <v>28</v>
      </c>
      <c r="D84" s="51"/>
      <c r="E84" s="51"/>
      <c r="F84" s="51"/>
      <c r="G84" s="51"/>
      <c r="H84" s="51"/>
      <c r="I84" s="51"/>
      <c r="K84" s="52"/>
      <c r="L84" s="52"/>
      <c r="M84" s="52"/>
      <c r="N84" s="52"/>
      <c r="O84" s="52"/>
      <c r="P84" s="52"/>
    </row>
    <row r="85" spans="1:16" s="48" customFormat="1">
      <c r="A85" s="94" t="s">
        <v>34</v>
      </c>
      <c r="B85" s="17" t="s">
        <v>1</v>
      </c>
      <c r="C85" s="23">
        <f>C87</f>
        <v>1520</v>
      </c>
      <c r="D85" s="51"/>
      <c r="E85" s="51"/>
      <c r="F85" s="51"/>
      <c r="G85" s="51"/>
      <c r="H85" s="51"/>
      <c r="I85" s="51"/>
      <c r="K85" s="52"/>
      <c r="L85" s="52"/>
      <c r="M85" s="52"/>
      <c r="N85" s="52"/>
      <c r="O85" s="52"/>
      <c r="P85" s="52"/>
    </row>
    <row r="86" spans="1:16" s="48" customFormat="1">
      <c r="A86" s="76" t="s">
        <v>15</v>
      </c>
      <c r="B86" s="18" t="s">
        <v>2</v>
      </c>
      <c r="C86" s="23">
        <f>C88</f>
        <v>1520</v>
      </c>
      <c r="D86" s="51"/>
      <c r="E86" s="51"/>
      <c r="F86" s="51"/>
      <c r="G86" s="51"/>
      <c r="H86" s="51"/>
      <c r="I86" s="51"/>
      <c r="K86" s="52"/>
      <c r="L86" s="52"/>
      <c r="M86" s="52"/>
      <c r="N86" s="52"/>
      <c r="O86" s="52"/>
      <c r="P86" s="52"/>
    </row>
    <row r="87" spans="1:16" s="48" customFormat="1">
      <c r="A87" s="95" t="s">
        <v>23</v>
      </c>
      <c r="B87" s="17" t="s">
        <v>1</v>
      </c>
      <c r="C87" s="45">
        <f>C91</f>
        <v>1520</v>
      </c>
    </row>
    <row r="88" spans="1:16" s="48" customFormat="1">
      <c r="A88" s="53"/>
      <c r="B88" s="18" t="s">
        <v>2</v>
      </c>
      <c r="C88" s="45">
        <f>C92</f>
        <v>1520</v>
      </c>
      <c r="D88" s="52"/>
      <c r="E88" s="52"/>
      <c r="F88" s="52"/>
      <c r="G88" s="52"/>
      <c r="H88" s="52"/>
      <c r="I88" s="52"/>
    </row>
    <row r="89" spans="1:16" s="48" customFormat="1">
      <c r="A89" s="30" t="s">
        <v>22</v>
      </c>
      <c r="B89" s="28" t="s">
        <v>1</v>
      </c>
      <c r="C89" s="67">
        <f>C91</f>
        <v>1520</v>
      </c>
      <c r="D89" s="51"/>
      <c r="E89" s="51"/>
      <c r="F89" s="51"/>
      <c r="G89" s="51"/>
      <c r="H89" s="51"/>
      <c r="I89" s="51"/>
      <c r="K89" s="52"/>
      <c r="L89" s="52"/>
      <c r="M89" s="52"/>
      <c r="N89" s="52"/>
      <c r="O89" s="52"/>
      <c r="P89" s="52"/>
    </row>
    <row r="90" spans="1:16" s="48" customFormat="1">
      <c r="A90" s="27" t="s">
        <v>9</v>
      </c>
      <c r="B90" s="28" t="s">
        <v>2</v>
      </c>
      <c r="C90" s="67">
        <f>C92</f>
        <v>1520</v>
      </c>
      <c r="D90" s="51"/>
      <c r="E90" s="51"/>
      <c r="F90" s="51"/>
      <c r="G90" s="51"/>
      <c r="H90" s="51"/>
      <c r="I90" s="51"/>
      <c r="K90" s="52"/>
      <c r="L90" s="52"/>
      <c r="M90" s="52"/>
      <c r="N90" s="52"/>
      <c r="O90" s="52"/>
      <c r="P90" s="52"/>
    </row>
    <row r="91" spans="1:16" s="59" customFormat="1">
      <c r="A91" s="130" t="s">
        <v>10</v>
      </c>
      <c r="B91" s="17" t="s">
        <v>1</v>
      </c>
      <c r="C91" s="32">
        <f>C93+C101</f>
        <v>1520</v>
      </c>
    </row>
    <row r="92" spans="1:16" s="59" customFormat="1">
      <c r="A92" s="131"/>
      <c r="B92" s="96" t="s">
        <v>2</v>
      </c>
      <c r="C92" s="32">
        <f>C94+C102</f>
        <v>1520</v>
      </c>
    </row>
    <row r="93" spans="1:16" s="59" customFormat="1">
      <c r="A93" s="44" t="s">
        <v>24</v>
      </c>
      <c r="B93" s="17" t="s">
        <v>1</v>
      </c>
      <c r="C93" s="23">
        <f>C95</f>
        <v>1492</v>
      </c>
    </row>
    <row r="94" spans="1:16" s="59" customFormat="1">
      <c r="A94" s="14"/>
      <c r="B94" s="18" t="s">
        <v>2</v>
      </c>
      <c r="C94" s="23">
        <f>C96</f>
        <v>1492</v>
      </c>
    </row>
    <row r="95" spans="1:16" s="59" customFormat="1">
      <c r="A95" s="29" t="s">
        <v>17</v>
      </c>
      <c r="B95" s="28" t="s">
        <v>1</v>
      </c>
      <c r="C95" s="23">
        <f>C113+C130</f>
        <v>1492</v>
      </c>
    </row>
    <row r="96" spans="1:16" s="59" customFormat="1">
      <c r="A96" s="11"/>
      <c r="B96" s="18" t="s">
        <v>2</v>
      </c>
      <c r="C96" s="23">
        <f>C114+C131</f>
        <v>1492</v>
      </c>
    </row>
    <row r="97" spans="1:16" s="48" customFormat="1">
      <c r="A97" s="38" t="s">
        <v>26</v>
      </c>
      <c r="B97" s="17" t="s">
        <v>1</v>
      </c>
      <c r="C97" s="23">
        <v>0</v>
      </c>
    </row>
    <row r="98" spans="1:16" s="48" customFormat="1">
      <c r="A98" s="14"/>
      <c r="B98" s="18" t="s">
        <v>2</v>
      </c>
      <c r="C98" s="23">
        <v>0</v>
      </c>
    </row>
    <row r="99" spans="1:16" s="48" customFormat="1">
      <c r="A99" s="38" t="s">
        <v>25</v>
      </c>
      <c r="B99" s="28" t="s">
        <v>1</v>
      </c>
      <c r="C99" s="23">
        <f>C101</f>
        <v>28</v>
      </c>
    </row>
    <row r="100" spans="1:16" s="48" customFormat="1">
      <c r="A100" s="11"/>
      <c r="B100" s="18" t="s">
        <v>2</v>
      </c>
      <c r="C100" s="23">
        <f>C102</f>
        <v>28</v>
      </c>
    </row>
    <row r="101" spans="1:16" s="48" customFormat="1">
      <c r="A101" s="38" t="s">
        <v>31</v>
      </c>
      <c r="B101" s="17" t="s">
        <v>1</v>
      </c>
      <c r="C101" s="23">
        <f>C145</f>
        <v>28</v>
      </c>
      <c r="D101" s="51"/>
      <c r="E101" s="51"/>
      <c r="F101" s="51"/>
      <c r="G101" s="51"/>
      <c r="H101" s="51"/>
      <c r="I101" s="51"/>
      <c r="K101" s="52"/>
      <c r="L101" s="52"/>
      <c r="M101" s="52"/>
      <c r="N101" s="52"/>
      <c r="O101" s="52"/>
      <c r="P101" s="52"/>
    </row>
    <row r="102" spans="1:16" s="48" customFormat="1">
      <c r="A102" s="11"/>
      <c r="B102" s="18" t="s">
        <v>2</v>
      </c>
      <c r="C102" s="23">
        <f>C146</f>
        <v>28</v>
      </c>
      <c r="D102" s="51"/>
      <c r="E102" s="51"/>
      <c r="F102" s="51"/>
      <c r="G102" s="51"/>
      <c r="H102" s="51"/>
      <c r="I102" s="51"/>
      <c r="K102" s="52"/>
      <c r="L102" s="52"/>
      <c r="M102" s="52"/>
      <c r="N102" s="52"/>
      <c r="O102" s="52"/>
      <c r="P102" s="52"/>
    </row>
    <row r="103" spans="1:16" s="48" customFormat="1">
      <c r="A103" s="132" t="s">
        <v>19</v>
      </c>
      <c r="B103" s="132"/>
      <c r="C103" s="133"/>
    </row>
    <row r="104" spans="1:16" s="48" customFormat="1">
      <c r="A104" s="68"/>
      <c r="B104" s="18"/>
      <c r="C104" s="23"/>
    </row>
    <row r="105" spans="1:16" s="48" customFormat="1">
      <c r="A105" s="25" t="s">
        <v>15</v>
      </c>
      <c r="B105" s="17" t="s">
        <v>1</v>
      </c>
      <c r="C105" s="50">
        <f t="shared" ref="C105:C112" si="2">C107</f>
        <v>864</v>
      </c>
      <c r="E105" s="52"/>
      <c r="F105" s="52"/>
      <c r="G105" s="52"/>
      <c r="H105" s="52"/>
      <c r="I105" s="52"/>
      <c r="J105" s="52"/>
    </row>
    <row r="106" spans="1:16" s="48" customFormat="1">
      <c r="A106" s="26" t="s">
        <v>16</v>
      </c>
      <c r="B106" s="18" t="s">
        <v>2</v>
      </c>
      <c r="C106" s="50">
        <f t="shared" si="2"/>
        <v>864</v>
      </c>
      <c r="E106" s="52"/>
      <c r="F106" s="52"/>
      <c r="G106" s="52"/>
      <c r="H106" s="52"/>
      <c r="I106" s="52"/>
      <c r="J106" s="52"/>
    </row>
    <row r="107" spans="1:16" s="48" customFormat="1">
      <c r="A107" s="84" t="s">
        <v>20</v>
      </c>
      <c r="B107" s="17" t="s">
        <v>1</v>
      </c>
      <c r="C107" s="23">
        <f t="shared" si="2"/>
        <v>864</v>
      </c>
      <c r="D107" s="51"/>
      <c r="E107" s="51"/>
      <c r="F107" s="51"/>
      <c r="G107" s="51"/>
      <c r="H107" s="51"/>
      <c r="I107" s="51"/>
      <c r="K107" s="52"/>
      <c r="L107" s="52"/>
      <c r="M107" s="52"/>
      <c r="N107" s="52"/>
      <c r="O107" s="52"/>
      <c r="P107" s="52"/>
    </row>
    <row r="108" spans="1:16" s="48" customFormat="1">
      <c r="A108" s="26" t="s">
        <v>21</v>
      </c>
      <c r="B108" s="18" t="s">
        <v>2</v>
      </c>
      <c r="C108" s="23">
        <f t="shared" si="2"/>
        <v>864</v>
      </c>
      <c r="D108" s="51"/>
      <c r="E108" s="51"/>
      <c r="F108" s="51"/>
      <c r="G108" s="51"/>
      <c r="H108" s="51"/>
      <c r="I108" s="51"/>
      <c r="K108" s="52"/>
      <c r="L108" s="52"/>
      <c r="M108" s="52"/>
      <c r="N108" s="52"/>
      <c r="O108" s="52"/>
      <c r="P108" s="52"/>
    </row>
    <row r="109" spans="1:16" s="48" customFormat="1">
      <c r="A109" s="87" t="s">
        <v>10</v>
      </c>
      <c r="B109" s="28" t="s">
        <v>1</v>
      </c>
      <c r="C109" s="23">
        <f t="shared" si="2"/>
        <v>864</v>
      </c>
      <c r="D109" s="51"/>
      <c r="E109" s="51"/>
      <c r="F109" s="51"/>
      <c r="G109" s="51"/>
      <c r="H109" s="51"/>
      <c r="I109" s="51"/>
      <c r="K109" s="52"/>
      <c r="L109" s="52"/>
      <c r="M109" s="52"/>
      <c r="N109" s="52"/>
      <c r="O109" s="52"/>
      <c r="P109" s="52"/>
    </row>
    <row r="110" spans="1:16" s="48" customFormat="1">
      <c r="A110" s="88"/>
      <c r="B110" s="18" t="s">
        <v>2</v>
      </c>
      <c r="C110" s="23">
        <f t="shared" si="2"/>
        <v>864</v>
      </c>
      <c r="D110" s="51"/>
      <c r="E110" s="51"/>
      <c r="F110" s="51"/>
      <c r="G110" s="51"/>
      <c r="H110" s="51"/>
      <c r="I110" s="51"/>
      <c r="K110" s="52"/>
      <c r="L110" s="52"/>
      <c r="M110" s="52"/>
      <c r="N110" s="52"/>
      <c r="O110" s="52"/>
      <c r="P110" s="52"/>
    </row>
    <row r="111" spans="1:16" s="48" customFormat="1">
      <c r="A111" s="44" t="s">
        <v>24</v>
      </c>
      <c r="B111" s="17" t="s">
        <v>1</v>
      </c>
      <c r="C111" s="23">
        <f t="shared" si="2"/>
        <v>864</v>
      </c>
      <c r="D111" s="51"/>
      <c r="E111" s="51"/>
      <c r="F111" s="51"/>
      <c r="G111" s="51"/>
      <c r="H111" s="51"/>
      <c r="I111" s="51"/>
      <c r="K111" s="52"/>
      <c r="L111" s="52"/>
      <c r="M111" s="52"/>
      <c r="N111" s="52"/>
      <c r="O111" s="52"/>
      <c r="P111" s="52"/>
    </row>
    <row r="112" spans="1:16" s="48" customFormat="1">
      <c r="A112" s="14"/>
      <c r="B112" s="18" t="s">
        <v>2</v>
      </c>
      <c r="C112" s="23">
        <f t="shared" si="2"/>
        <v>864</v>
      </c>
      <c r="D112" s="51"/>
      <c r="E112" s="51"/>
      <c r="F112" s="51"/>
      <c r="G112" s="51"/>
      <c r="H112" s="51"/>
      <c r="I112" s="51"/>
      <c r="K112" s="52"/>
      <c r="L112" s="52"/>
      <c r="M112" s="52"/>
      <c r="N112" s="52"/>
      <c r="O112" s="52"/>
      <c r="P112" s="52"/>
    </row>
    <row r="113" spans="1:10" s="48" customFormat="1">
      <c r="A113" s="29" t="s">
        <v>17</v>
      </c>
      <c r="B113" s="17" t="s">
        <v>1</v>
      </c>
      <c r="C113" s="45">
        <f>C115+C117+C119</f>
        <v>864</v>
      </c>
    </row>
    <row r="114" spans="1:10" s="48" customFormat="1">
      <c r="A114" s="11"/>
      <c r="B114" s="18" t="s">
        <v>2</v>
      </c>
      <c r="C114" s="45">
        <f>C116+C118+C120</f>
        <v>864</v>
      </c>
      <c r="D114" s="52"/>
      <c r="E114" s="52"/>
      <c r="F114" s="52"/>
      <c r="G114" s="52"/>
      <c r="H114" s="52"/>
      <c r="I114" s="52"/>
    </row>
    <row r="115" spans="1:10" s="48" customFormat="1">
      <c r="A115" s="31" t="s">
        <v>49</v>
      </c>
      <c r="B115" s="28" t="s">
        <v>1</v>
      </c>
      <c r="C115" s="23">
        <v>548</v>
      </c>
    </row>
    <row r="116" spans="1:10" s="48" customFormat="1">
      <c r="A116" s="68"/>
      <c r="B116" s="18" t="s">
        <v>2</v>
      </c>
      <c r="C116" s="23">
        <v>548</v>
      </c>
    </row>
    <row r="117" spans="1:10" s="48" customFormat="1">
      <c r="A117" s="29" t="s">
        <v>41</v>
      </c>
      <c r="B117" s="17" t="s">
        <v>1</v>
      </c>
      <c r="C117" s="50">
        <v>10</v>
      </c>
      <c r="E117" s="52"/>
      <c r="F117" s="52"/>
      <c r="G117" s="52"/>
      <c r="H117" s="52"/>
      <c r="I117" s="52"/>
      <c r="J117" s="52"/>
    </row>
    <row r="118" spans="1:10" s="48" customFormat="1">
      <c r="A118" s="46"/>
      <c r="B118" s="18" t="s">
        <v>2</v>
      </c>
      <c r="C118" s="50">
        <v>10</v>
      </c>
      <c r="E118" s="52"/>
      <c r="F118" s="52"/>
      <c r="G118" s="52"/>
      <c r="H118" s="52"/>
      <c r="I118" s="52"/>
      <c r="J118" s="52"/>
    </row>
    <row r="119" spans="1:10" s="48" customFormat="1">
      <c r="A119" s="29" t="s">
        <v>50</v>
      </c>
      <c r="B119" s="17" t="s">
        <v>1</v>
      </c>
      <c r="C119" s="109">
        <v>306</v>
      </c>
      <c r="E119" s="52"/>
      <c r="F119" s="52"/>
      <c r="G119" s="52"/>
      <c r="H119" s="52"/>
      <c r="I119" s="52"/>
      <c r="J119" s="52"/>
    </row>
    <row r="120" spans="1:10" s="48" customFormat="1">
      <c r="A120" s="46"/>
      <c r="B120" s="18" t="s">
        <v>2</v>
      </c>
      <c r="C120" s="109">
        <v>306</v>
      </c>
      <c r="E120" s="52"/>
      <c r="F120" s="52"/>
      <c r="G120" s="52"/>
      <c r="H120" s="52"/>
      <c r="I120" s="52"/>
      <c r="J120" s="52"/>
    </row>
    <row r="121" spans="1:10" s="48" customFormat="1">
      <c r="A121" s="137" t="s">
        <v>37</v>
      </c>
      <c r="B121" s="138"/>
      <c r="C121" s="139"/>
    </row>
    <row r="122" spans="1:10" s="48" customFormat="1">
      <c r="A122" s="25" t="s">
        <v>15</v>
      </c>
      <c r="B122" s="17" t="s">
        <v>1</v>
      </c>
      <c r="C122" s="50">
        <f>C124</f>
        <v>628</v>
      </c>
      <c r="E122" s="52"/>
      <c r="F122" s="52"/>
      <c r="G122" s="52"/>
      <c r="H122" s="52"/>
      <c r="I122" s="52"/>
      <c r="J122" s="52"/>
    </row>
    <row r="123" spans="1:10" s="48" customFormat="1">
      <c r="A123" s="26" t="s">
        <v>16</v>
      </c>
      <c r="B123" s="18" t="s">
        <v>2</v>
      </c>
      <c r="C123" s="50">
        <f>C125</f>
        <v>628</v>
      </c>
      <c r="E123" s="52"/>
      <c r="F123" s="52"/>
      <c r="G123" s="52"/>
      <c r="H123" s="52"/>
      <c r="I123" s="52"/>
      <c r="J123" s="52"/>
    </row>
    <row r="124" spans="1:10" s="48" customFormat="1">
      <c r="A124" s="69" t="s">
        <v>20</v>
      </c>
      <c r="B124" s="28" t="s">
        <v>1</v>
      </c>
      <c r="C124" s="23">
        <f>C125</f>
        <v>628</v>
      </c>
    </row>
    <row r="125" spans="1:10" s="48" customFormat="1">
      <c r="A125" s="24" t="s">
        <v>21</v>
      </c>
      <c r="B125" s="18" t="s">
        <v>2</v>
      </c>
      <c r="C125" s="23">
        <f t="shared" ref="C125:C131" si="3">C127</f>
        <v>628</v>
      </c>
    </row>
    <row r="126" spans="1:10" s="48" customFormat="1">
      <c r="A126" s="87" t="s">
        <v>10</v>
      </c>
      <c r="B126" s="17" t="s">
        <v>1</v>
      </c>
      <c r="C126" s="50">
        <f t="shared" si="3"/>
        <v>628</v>
      </c>
      <c r="E126" s="52"/>
      <c r="F126" s="52"/>
      <c r="G126" s="52"/>
      <c r="H126" s="52"/>
      <c r="I126" s="52"/>
      <c r="J126" s="52"/>
    </row>
    <row r="127" spans="1:10" s="48" customFormat="1">
      <c r="A127" s="88"/>
      <c r="B127" s="18" t="s">
        <v>2</v>
      </c>
      <c r="C127" s="50">
        <f t="shared" si="3"/>
        <v>628</v>
      </c>
      <c r="E127" s="52"/>
      <c r="F127" s="52"/>
      <c r="G127" s="52"/>
      <c r="H127" s="52"/>
      <c r="I127" s="52"/>
      <c r="J127" s="52"/>
    </row>
    <row r="128" spans="1:10" s="48" customFormat="1">
      <c r="A128" s="74" t="s">
        <v>24</v>
      </c>
      <c r="B128" s="28" t="s">
        <v>1</v>
      </c>
      <c r="C128" s="23">
        <f t="shared" si="3"/>
        <v>628</v>
      </c>
    </row>
    <row r="129" spans="1:10" s="48" customFormat="1">
      <c r="A129" s="27"/>
      <c r="B129" s="18" t="s">
        <v>2</v>
      </c>
      <c r="C129" s="23">
        <f t="shared" si="3"/>
        <v>628</v>
      </c>
    </row>
    <row r="130" spans="1:10" s="48" customFormat="1">
      <c r="A130" s="29" t="s">
        <v>17</v>
      </c>
      <c r="B130" s="17" t="s">
        <v>1</v>
      </c>
      <c r="C130" s="50">
        <f t="shared" si="3"/>
        <v>628</v>
      </c>
      <c r="E130" s="52"/>
      <c r="F130" s="52"/>
      <c r="G130" s="52"/>
      <c r="H130" s="52"/>
      <c r="I130" s="52"/>
      <c r="J130" s="52"/>
    </row>
    <row r="131" spans="1:10" s="48" customFormat="1">
      <c r="A131" s="11"/>
      <c r="B131" s="18" t="s">
        <v>2</v>
      </c>
      <c r="C131" s="50">
        <f t="shared" si="3"/>
        <v>628</v>
      </c>
      <c r="E131" s="52"/>
      <c r="F131" s="52"/>
      <c r="G131" s="52"/>
      <c r="H131" s="52"/>
      <c r="I131" s="52"/>
      <c r="J131" s="52"/>
    </row>
    <row r="132" spans="1:10" s="48" customFormat="1" ht="25.5">
      <c r="A132" s="31" t="s">
        <v>42</v>
      </c>
      <c r="B132" s="28" t="s">
        <v>1</v>
      </c>
      <c r="C132" s="23">
        <f>C133</f>
        <v>628</v>
      </c>
    </row>
    <row r="133" spans="1:10" s="48" customFormat="1">
      <c r="A133" s="68"/>
      <c r="B133" s="18" t="s">
        <v>2</v>
      </c>
      <c r="C133" s="23">
        <v>628</v>
      </c>
    </row>
    <row r="134" spans="1:10" s="70" customFormat="1">
      <c r="A134" s="134" t="s">
        <v>30</v>
      </c>
      <c r="B134" s="135"/>
      <c r="C134" s="136"/>
      <c r="D134" s="97"/>
      <c r="E134" s="98"/>
      <c r="F134" s="97"/>
      <c r="G134" s="97"/>
      <c r="H134" s="97"/>
      <c r="I134" s="99"/>
    </row>
    <row r="135" spans="1:10">
      <c r="A135" s="24" t="s">
        <v>15</v>
      </c>
      <c r="B135" s="17" t="s">
        <v>1</v>
      </c>
      <c r="C135" s="23">
        <f>C137</f>
        <v>72</v>
      </c>
      <c r="D135" s="72" t="e">
        <f t="shared" ref="D135:I138" si="4">D137</f>
        <v>#REF!</v>
      </c>
      <c r="E135" s="73"/>
      <c r="F135" s="49" t="e">
        <f t="shared" si="4"/>
        <v>#REF!</v>
      </c>
      <c r="G135" s="23" t="e">
        <f t="shared" si="4"/>
        <v>#REF!</v>
      </c>
      <c r="H135" s="23" t="e">
        <f t="shared" si="4"/>
        <v>#REF!</v>
      </c>
      <c r="I135" s="23" t="e">
        <f t="shared" si="4"/>
        <v>#REF!</v>
      </c>
      <c r="J135" s="48"/>
    </row>
    <row r="136" spans="1:10">
      <c r="A136" s="26" t="s">
        <v>16</v>
      </c>
      <c r="B136" s="18" t="s">
        <v>2</v>
      </c>
      <c r="C136" s="23">
        <f>C138</f>
        <v>72</v>
      </c>
      <c r="D136" s="72" t="e">
        <f t="shared" si="4"/>
        <v>#REF!</v>
      </c>
      <c r="E136" s="73"/>
      <c r="F136" s="49" t="e">
        <f t="shared" si="4"/>
        <v>#REF!</v>
      </c>
      <c r="G136" s="23" t="e">
        <f t="shared" si="4"/>
        <v>#REF!</v>
      </c>
      <c r="H136" s="23" t="e">
        <f t="shared" si="4"/>
        <v>#REF!</v>
      </c>
      <c r="I136" s="23" t="e">
        <f t="shared" si="4"/>
        <v>#REF!</v>
      </c>
      <c r="J136" s="48"/>
    </row>
    <row r="137" spans="1:10">
      <c r="A137" s="69" t="s">
        <v>20</v>
      </c>
      <c r="B137" s="17" t="s">
        <v>1</v>
      </c>
      <c r="C137" s="23">
        <f t="shared" ref="C137:C138" si="5">C139</f>
        <v>72</v>
      </c>
      <c r="D137" s="72" t="e">
        <f t="shared" si="4"/>
        <v>#REF!</v>
      </c>
      <c r="E137" s="73"/>
      <c r="F137" s="49" t="e">
        <f t="shared" si="4"/>
        <v>#REF!</v>
      </c>
      <c r="G137" s="23" t="e">
        <f t="shared" si="4"/>
        <v>#REF!</v>
      </c>
      <c r="H137" s="23" t="e">
        <f t="shared" si="4"/>
        <v>#REF!</v>
      </c>
      <c r="I137" s="23" t="e">
        <f t="shared" si="4"/>
        <v>#REF!</v>
      </c>
      <c r="J137" s="48"/>
    </row>
    <row r="138" spans="1:10">
      <c r="A138" s="26" t="s">
        <v>21</v>
      </c>
      <c r="B138" s="18" t="s">
        <v>2</v>
      </c>
      <c r="C138" s="23">
        <f t="shared" si="5"/>
        <v>72</v>
      </c>
      <c r="D138" s="72" t="e">
        <f t="shared" si="4"/>
        <v>#REF!</v>
      </c>
      <c r="E138" s="73"/>
      <c r="F138" s="49" t="e">
        <f t="shared" si="4"/>
        <v>#REF!</v>
      </c>
      <c r="G138" s="23" t="e">
        <f t="shared" si="4"/>
        <v>#REF!</v>
      </c>
      <c r="H138" s="23" t="e">
        <f t="shared" si="4"/>
        <v>#REF!</v>
      </c>
      <c r="I138" s="23" t="e">
        <f t="shared" si="4"/>
        <v>#REF!</v>
      </c>
      <c r="J138" s="48"/>
    </row>
    <row r="139" spans="1:10">
      <c r="A139" s="101" t="s">
        <v>10</v>
      </c>
      <c r="B139" s="28" t="s">
        <v>1</v>
      </c>
      <c r="C139" s="23">
        <f>C141+C145</f>
        <v>72</v>
      </c>
      <c r="D139" s="72" t="e">
        <f>#REF!</f>
        <v>#REF!</v>
      </c>
      <c r="E139" s="73"/>
      <c r="F139" s="49" t="e">
        <f>#REF!</f>
        <v>#REF!</v>
      </c>
      <c r="G139" s="23" t="e">
        <f>#REF!</f>
        <v>#REF!</v>
      </c>
      <c r="H139" s="23" t="e">
        <f>#REF!</f>
        <v>#REF!</v>
      </c>
      <c r="I139" s="23" t="e">
        <f>#REF!</f>
        <v>#REF!</v>
      </c>
      <c r="J139" s="48"/>
    </row>
    <row r="140" spans="1:10">
      <c r="A140" s="88"/>
      <c r="B140" s="18" t="s">
        <v>2</v>
      </c>
      <c r="C140" s="23">
        <f>C142+C146</f>
        <v>72</v>
      </c>
      <c r="D140" s="72" t="e">
        <f>#REF!</f>
        <v>#REF!</v>
      </c>
      <c r="E140" s="73"/>
      <c r="F140" s="49" t="e">
        <f>#REF!</f>
        <v>#REF!</v>
      </c>
      <c r="G140" s="23" t="e">
        <f>#REF!</f>
        <v>#REF!</v>
      </c>
      <c r="H140" s="23" t="e">
        <f>#REF!</f>
        <v>#REF!</v>
      </c>
      <c r="I140" s="23" t="e">
        <f>#REF!</f>
        <v>#REF!</v>
      </c>
      <c r="J140" s="48"/>
    </row>
    <row r="141" spans="1:10" s="92" customFormat="1" ht="17.25" customHeight="1">
      <c r="A141" s="44" t="s">
        <v>24</v>
      </c>
      <c r="B141" s="28" t="s">
        <v>1</v>
      </c>
      <c r="C141" s="50">
        <f>C143</f>
        <v>44</v>
      </c>
      <c r="D141" s="91"/>
      <c r="E141" s="91"/>
      <c r="F141" s="91"/>
      <c r="G141" s="91"/>
      <c r="H141" s="91"/>
      <c r="I141" s="91"/>
      <c r="J141" s="78"/>
    </row>
    <row r="142" spans="1:10" s="92" customFormat="1">
      <c r="A142" s="14"/>
      <c r="B142" s="18" t="s">
        <v>2</v>
      </c>
      <c r="C142" s="50">
        <f>C144</f>
        <v>44</v>
      </c>
      <c r="D142" s="91"/>
      <c r="E142" s="91"/>
      <c r="F142" s="91"/>
      <c r="G142" s="91"/>
      <c r="H142" s="91"/>
      <c r="I142" s="91"/>
      <c r="J142" s="78"/>
    </row>
    <row r="143" spans="1:10" s="92" customFormat="1">
      <c r="A143" s="100" t="s">
        <v>39</v>
      </c>
      <c r="B143" s="28" t="s">
        <v>1</v>
      </c>
      <c r="C143" s="50">
        <f>C171</f>
        <v>44</v>
      </c>
      <c r="D143" s="91"/>
      <c r="E143" s="91"/>
      <c r="F143" s="91"/>
      <c r="G143" s="91"/>
      <c r="H143" s="91"/>
      <c r="I143" s="91"/>
      <c r="J143" s="78"/>
    </row>
    <row r="144" spans="1:10" s="92" customFormat="1">
      <c r="A144" s="37"/>
      <c r="B144" s="28" t="s">
        <v>2</v>
      </c>
      <c r="C144" s="50">
        <f>C172</f>
        <v>44</v>
      </c>
      <c r="D144" s="91"/>
      <c r="E144" s="91"/>
      <c r="F144" s="91"/>
      <c r="G144" s="91"/>
      <c r="H144" s="91"/>
      <c r="I144" s="91"/>
      <c r="J144" s="78"/>
    </row>
    <row r="145" spans="1:13" s="48" customFormat="1">
      <c r="A145" s="54" t="s">
        <v>31</v>
      </c>
      <c r="B145" s="17" t="s">
        <v>1</v>
      </c>
      <c r="C145" s="50">
        <f>C158</f>
        <v>28</v>
      </c>
      <c r="E145" s="52"/>
      <c r="F145" s="52"/>
      <c r="G145" s="52"/>
      <c r="H145" s="52"/>
      <c r="I145" s="52"/>
      <c r="J145" s="52"/>
    </row>
    <row r="146" spans="1:13" s="48" customFormat="1">
      <c r="A146" s="15"/>
      <c r="B146" s="18" t="s">
        <v>2</v>
      </c>
      <c r="C146" s="50">
        <f>C159</f>
        <v>28</v>
      </c>
      <c r="E146" s="52"/>
      <c r="F146" s="52"/>
      <c r="G146" s="52"/>
      <c r="H146" s="52"/>
      <c r="I146" s="52"/>
      <c r="J146" s="52"/>
    </row>
    <row r="147" spans="1:13" s="59" customFormat="1">
      <c r="A147" s="140" t="s">
        <v>40</v>
      </c>
      <c r="B147" s="141"/>
      <c r="C147" s="142"/>
    </row>
    <row r="148" spans="1:13" s="59" customFormat="1">
      <c r="A148" s="24" t="s">
        <v>15</v>
      </c>
      <c r="B148" s="28" t="s">
        <v>1</v>
      </c>
      <c r="C148" s="67">
        <f t="shared" ref="C148:C151" si="6">C150</f>
        <v>28</v>
      </c>
    </row>
    <row r="149" spans="1:13" s="59" customFormat="1">
      <c r="A149" s="26" t="s">
        <v>16</v>
      </c>
      <c r="B149" s="18" t="s">
        <v>2</v>
      </c>
      <c r="C149" s="23">
        <f t="shared" si="6"/>
        <v>28</v>
      </c>
    </row>
    <row r="150" spans="1:13" s="48" customFormat="1">
      <c r="A150" s="84" t="s">
        <v>20</v>
      </c>
      <c r="B150" s="17" t="s">
        <v>1</v>
      </c>
      <c r="C150" s="23">
        <f t="shared" si="6"/>
        <v>28</v>
      </c>
    </row>
    <row r="151" spans="1:13" s="48" customFormat="1">
      <c r="A151" s="26" t="s">
        <v>21</v>
      </c>
      <c r="B151" s="18" t="s">
        <v>2</v>
      </c>
      <c r="C151" s="23">
        <f t="shared" si="6"/>
        <v>28</v>
      </c>
    </row>
    <row r="152" spans="1:13" s="48" customFormat="1">
      <c r="A152" s="101" t="s">
        <v>10</v>
      </c>
      <c r="B152" s="28" t="s">
        <v>1</v>
      </c>
      <c r="C152" s="23">
        <f>C154+C158</f>
        <v>28</v>
      </c>
    </row>
    <row r="153" spans="1:13" s="48" customFormat="1">
      <c r="A153" s="101"/>
      <c r="B153" s="18" t="s">
        <v>2</v>
      </c>
      <c r="C153" s="23">
        <f>C155+C159</f>
        <v>28</v>
      </c>
    </row>
    <row r="154" spans="1:13" s="48" customFormat="1">
      <c r="A154" s="44" t="s">
        <v>24</v>
      </c>
      <c r="B154" s="17" t="s">
        <v>1</v>
      </c>
      <c r="C154" s="50">
        <f>C156</f>
        <v>0</v>
      </c>
      <c r="E154" s="52"/>
      <c r="F154" s="52"/>
      <c r="G154" s="52"/>
      <c r="H154" s="52"/>
      <c r="I154" s="52"/>
      <c r="J154" s="52"/>
    </row>
    <row r="155" spans="1:13" s="48" customFormat="1">
      <c r="A155" s="14"/>
      <c r="B155" s="18" t="s">
        <v>2</v>
      </c>
      <c r="C155" s="50">
        <f>C157</f>
        <v>0</v>
      </c>
      <c r="E155" s="52"/>
      <c r="F155" s="52"/>
      <c r="G155" s="52"/>
      <c r="H155" s="52"/>
      <c r="I155" s="52"/>
      <c r="J155" s="52"/>
    </row>
    <row r="156" spans="1:13" s="48" customFormat="1">
      <c r="A156" s="100" t="s">
        <v>39</v>
      </c>
      <c r="B156" s="28" t="s">
        <v>1</v>
      </c>
      <c r="C156" s="50">
        <v>0</v>
      </c>
      <c r="E156" s="52"/>
      <c r="F156" s="52"/>
      <c r="G156" s="52"/>
      <c r="H156" s="52"/>
      <c r="I156" s="52"/>
      <c r="J156" s="52"/>
    </row>
    <row r="157" spans="1:13" s="48" customFormat="1">
      <c r="A157" s="37"/>
      <c r="B157" s="28" t="s">
        <v>2</v>
      </c>
      <c r="C157" s="50">
        <v>0</v>
      </c>
      <c r="E157" s="52"/>
      <c r="F157" s="52"/>
      <c r="G157" s="52"/>
      <c r="H157" s="52"/>
      <c r="I157" s="52"/>
      <c r="J157" s="52"/>
    </row>
    <row r="158" spans="1:13" s="48" customFormat="1">
      <c r="A158" s="54" t="s">
        <v>31</v>
      </c>
      <c r="B158" s="17" t="s">
        <v>1</v>
      </c>
      <c r="C158" s="50">
        <f>C160</f>
        <v>28</v>
      </c>
      <c r="D158" s="78"/>
      <c r="E158" s="52"/>
      <c r="F158" s="52"/>
      <c r="G158" s="52"/>
      <c r="H158" s="52"/>
      <c r="I158" s="52"/>
      <c r="J158" s="52"/>
    </row>
    <row r="159" spans="1:13" s="48" customFormat="1">
      <c r="A159" s="15"/>
      <c r="B159" s="18" t="s">
        <v>2</v>
      </c>
      <c r="C159" s="50">
        <f>C161</f>
        <v>28</v>
      </c>
      <c r="E159" s="52"/>
      <c r="F159" s="52"/>
      <c r="G159" s="52"/>
      <c r="H159" s="52"/>
      <c r="I159" s="52"/>
      <c r="J159" s="52"/>
    </row>
    <row r="160" spans="1:13" s="70" customFormat="1" ht="25.5">
      <c r="A160" s="79" t="s">
        <v>43</v>
      </c>
      <c r="B160" s="80" t="s">
        <v>1</v>
      </c>
      <c r="C160" s="86">
        <v>28</v>
      </c>
      <c r="D160" s="83"/>
      <c r="E160" s="83"/>
      <c r="F160" s="83"/>
      <c r="G160" s="83"/>
      <c r="H160" s="83"/>
      <c r="I160" s="83"/>
      <c r="J160" s="75"/>
      <c r="K160" s="75"/>
      <c r="L160" s="75"/>
      <c r="M160" s="75"/>
    </row>
    <row r="161" spans="1:13" s="70" customFormat="1">
      <c r="A161" s="81"/>
      <c r="B161" s="82" t="s">
        <v>2</v>
      </c>
      <c r="C161" s="86">
        <v>28</v>
      </c>
      <c r="D161" s="83"/>
      <c r="E161" s="83"/>
      <c r="F161" s="83"/>
      <c r="G161" s="83"/>
      <c r="H161" s="83"/>
      <c r="I161" s="83"/>
      <c r="J161" s="75"/>
      <c r="K161" s="75"/>
      <c r="L161" s="75"/>
      <c r="M161" s="75"/>
    </row>
    <row r="162" spans="1:13" s="70" customFormat="1">
      <c r="A162" s="137" t="s">
        <v>37</v>
      </c>
      <c r="B162" s="138"/>
      <c r="C162" s="139"/>
      <c r="D162" s="83"/>
      <c r="E162" s="83"/>
      <c r="F162" s="83"/>
      <c r="G162" s="83"/>
      <c r="H162" s="83"/>
      <c r="I162" s="83"/>
      <c r="J162" s="75"/>
      <c r="K162" s="75"/>
      <c r="L162" s="75"/>
      <c r="M162" s="75"/>
    </row>
    <row r="163" spans="1:13" s="70" customFormat="1">
      <c r="A163" s="25" t="s">
        <v>15</v>
      </c>
      <c r="B163" s="80" t="s">
        <v>1</v>
      </c>
      <c r="C163" s="110">
        <f t="shared" ref="C163:C172" si="7">C165</f>
        <v>44</v>
      </c>
      <c r="D163" s="83"/>
      <c r="E163" s="83"/>
      <c r="F163" s="83"/>
      <c r="G163" s="83"/>
      <c r="H163" s="83"/>
      <c r="I163" s="83"/>
      <c r="J163" s="75"/>
      <c r="K163" s="75"/>
      <c r="L163" s="75"/>
      <c r="M163" s="75"/>
    </row>
    <row r="164" spans="1:13" s="70" customFormat="1">
      <c r="A164" s="26" t="s">
        <v>16</v>
      </c>
      <c r="B164" s="82" t="s">
        <v>2</v>
      </c>
      <c r="C164" s="110">
        <f t="shared" si="7"/>
        <v>44</v>
      </c>
      <c r="D164" s="83"/>
      <c r="E164" s="83"/>
      <c r="F164" s="83"/>
      <c r="G164" s="83"/>
      <c r="H164" s="83"/>
      <c r="I164" s="83"/>
      <c r="J164" s="75"/>
      <c r="K164" s="75"/>
      <c r="L164" s="75"/>
      <c r="M164" s="75"/>
    </row>
    <row r="165" spans="1:13" s="70" customFormat="1">
      <c r="A165" s="84" t="s">
        <v>20</v>
      </c>
      <c r="B165" s="80" t="s">
        <v>1</v>
      </c>
      <c r="C165" s="86">
        <f t="shared" si="7"/>
        <v>44</v>
      </c>
      <c r="D165" s="83"/>
      <c r="E165" s="83"/>
      <c r="F165" s="83"/>
      <c r="G165" s="83"/>
      <c r="H165" s="83"/>
      <c r="I165" s="83"/>
      <c r="J165" s="75"/>
      <c r="K165" s="75"/>
      <c r="L165" s="75"/>
      <c r="M165" s="75"/>
    </row>
    <row r="166" spans="1:13" s="70" customFormat="1">
      <c r="A166" s="26" t="s">
        <v>21</v>
      </c>
      <c r="B166" s="82" t="s">
        <v>2</v>
      </c>
      <c r="C166" s="86">
        <f t="shared" si="7"/>
        <v>44</v>
      </c>
      <c r="D166" s="83"/>
      <c r="E166" s="83"/>
      <c r="F166" s="83"/>
      <c r="G166" s="83"/>
      <c r="H166" s="83"/>
      <c r="I166" s="83"/>
      <c r="J166" s="75"/>
      <c r="K166" s="75"/>
      <c r="L166" s="75"/>
      <c r="M166" s="75"/>
    </row>
    <row r="167" spans="1:13" s="70" customFormat="1">
      <c r="A167" s="87" t="s">
        <v>10</v>
      </c>
      <c r="B167" s="80" t="s">
        <v>1</v>
      </c>
      <c r="C167" s="86">
        <f t="shared" si="7"/>
        <v>44</v>
      </c>
      <c r="D167" s="83"/>
      <c r="E167" s="83"/>
      <c r="F167" s="83"/>
      <c r="G167" s="83"/>
      <c r="H167" s="83"/>
      <c r="I167" s="83"/>
      <c r="J167" s="75"/>
      <c r="K167" s="75"/>
      <c r="L167" s="75"/>
      <c r="M167" s="75"/>
    </row>
    <row r="168" spans="1:13" s="70" customFormat="1">
      <c r="A168" s="111"/>
      <c r="B168" s="82" t="s">
        <v>2</v>
      </c>
      <c r="C168" s="86">
        <f t="shared" si="7"/>
        <v>44</v>
      </c>
      <c r="D168" s="83"/>
      <c r="E168" s="83"/>
      <c r="F168" s="83"/>
      <c r="G168" s="83"/>
      <c r="H168" s="83"/>
      <c r="I168" s="83"/>
      <c r="J168" s="75"/>
      <c r="K168" s="75"/>
      <c r="L168" s="75"/>
      <c r="M168" s="75"/>
    </row>
    <row r="169" spans="1:13" s="70" customFormat="1">
      <c r="A169" s="44" t="s">
        <v>24</v>
      </c>
      <c r="B169" s="80" t="s">
        <v>1</v>
      </c>
      <c r="C169" s="86">
        <f t="shared" si="7"/>
        <v>44</v>
      </c>
      <c r="D169" s="83"/>
      <c r="E169" s="83"/>
      <c r="F169" s="83"/>
      <c r="G169" s="83"/>
      <c r="H169" s="83"/>
      <c r="I169" s="83"/>
      <c r="J169" s="75"/>
      <c r="K169" s="75"/>
      <c r="L169" s="75"/>
      <c r="M169" s="75"/>
    </row>
    <row r="170" spans="1:13" s="70" customFormat="1">
      <c r="A170" s="14"/>
      <c r="B170" s="82" t="s">
        <v>2</v>
      </c>
      <c r="C170" s="86">
        <f t="shared" si="7"/>
        <v>44</v>
      </c>
      <c r="D170" s="83"/>
      <c r="E170" s="83"/>
      <c r="F170" s="83"/>
      <c r="G170" s="83"/>
      <c r="H170" s="83"/>
      <c r="I170" s="83"/>
      <c r="J170" s="75"/>
      <c r="K170" s="75"/>
      <c r="L170" s="75"/>
      <c r="M170" s="75"/>
    </row>
    <row r="171" spans="1:13" s="70" customFormat="1">
      <c r="A171" s="16" t="s">
        <v>39</v>
      </c>
      <c r="B171" s="80" t="s">
        <v>1</v>
      </c>
      <c r="C171" s="86">
        <f t="shared" si="7"/>
        <v>44</v>
      </c>
      <c r="D171" s="83"/>
      <c r="E171" s="83"/>
      <c r="F171" s="83"/>
      <c r="G171" s="83"/>
      <c r="H171" s="83"/>
      <c r="I171" s="83"/>
      <c r="J171" s="75"/>
      <c r="K171" s="75"/>
      <c r="L171" s="75"/>
      <c r="M171" s="75"/>
    </row>
    <row r="172" spans="1:13" s="70" customFormat="1">
      <c r="A172" s="85"/>
      <c r="B172" s="82" t="s">
        <v>2</v>
      </c>
      <c r="C172" s="86">
        <f t="shared" si="7"/>
        <v>44</v>
      </c>
      <c r="D172" s="83"/>
      <c r="E172" s="83"/>
      <c r="F172" s="83"/>
      <c r="G172" s="83"/>
      <c r="H172" s="83"/>
      <c r="I172" s="83"/>
      <c r="J172" s="75"/>
      <c r="K172" s="75"/>
      <c r="L172" s="75"/>
      <c r="M172" s="75"/>
    </row>
    <row r="173" spans="1:13" s="107" customFormat="1" ht="25.5">
      <c r="A173" s="77" t="s">
        <v>48</v>
      </c>
      <c r="B173" s="80" t="s">
        <v>1</v>
      </c>
      <c r="C173" s="86">
        <v>44</v>
      </c>
      <c r="D173" s="83"/>
      <c r="E173" s="83"/>
      <c r="F173" s="83"/>
      <c r="G173" s="83"/>
      <c r="H173" s="83"/>
      <c r="I173" s="83"/>
      <c r="J173" s="106"/>
      <c r="K173" s="106"/>
      <c r="L173" s="106"/>
      <c r="M173" s="106"/>
    </row>
    <row r="174" spans="1:13" s="107" customFormat="1">
      <c r="A174" s="108"/>
      <c r="B174" s="82" t="s">
        <v>2</v>
      </c>
      <c r="C174" s="86">
        <v>44</v>
      </c>
      <c r="D174" s="83"/>
      <c r="E174" s="83"/>
      <c r="F174" s="83"/>
      <c r="G174" s="83"/>
      <c r="H174" s="83"/>
      <c r="I174" s="83"/>
      <c r="J174" s="106"/>
      <c r="K174" s="106"/>
      <c r="L174" s="106"/>
      <c r="M174" s="106"/>
    </row>
    <row r="175" spans="1:13" s="107" customFormat="1">
      <c r="A175" s="120"/>
      <c r="B175" s="103"/>
      <c r="C175" s="83"/>
      <c r="D175" s="83"/>
      <c r="E175" s="83"/>
      <c r="F175" s="83"/>
      <c r="G175" s="83"/>
      <c r="H175" s="83"/>
      <c r="I175" s="83"/>
      <c r="J175" s="106"/>
      <c r="K175" s="106"/>
      <c r="L175" s="106"/>
      <c r="M175" s="106"/>
    </row>
    <row r="176" spans="1:13" s="107" customFormat="1">
      <c r="A176" s="120"/>
      <c r="B176" s="103"/>
      <c r="C176" s="83"/>
      <c r="D176" s="83"/>
      <c r="E176" s="83"/>
      <c r="F176" s="83"/>
      <c r="G176" s="83"/>
      <c r="H176" s="83"/>
      <c r="I176" s="83"/>
      <c r="J176" s="106"/>
      <c r="K176" s="106"/>
      <c r="L176" s="106"/>
      <c r="M176" s="106"/>
    </row>
    <row r="177" spans="1:13" s="107" customFormat="1">
      <c r="A177" s="120"/>
      <c r="B177" s="103"/>
      <c r="C177" s="83"/>
      <c r="D177" s="83"/>
      <c r="E177" s="83"/>
      <c r="F177" s="83"/>
      <c r="G177" s="83"/>
      <c r="H177" s="83"/>
      <c r="I177" s="83"/>
      <c r="J177" s="106"/>
      <c r="K177" s="106"/>
      <c r="L177" s="106"/>
      <c r="M177" s="106"/>
    </row>
    <row r="178" spans="1:13" s="107" customFormat="1">
      <c r="A178" s="120"/>
      <c r="B178" s="103"/>
      <c r="C178" s="83"/>
      <c r="D178" s="83"/>
      <c r="E178" s="83"/>
      <c r="F178" s="83"/>
      <c r="G178" s="83"/>
      <c r="H178" s="83"/>
      <c r="I178" s="83"/>
      <c r="J178" s="106"/>
      <c r="K178" s="106"/>
      <c r="L178" s="106"/>
      <c r="M178" s="106"/>
    </row>
    <row r="179" spans="1:13" s="107" customFormat="1">
      <c r="A179" s="120"/>
      <c r="B179" s="103"/>
      <c r="C179" s="83"/>
      <c r="D179" s="83"/>
      <c r="E179" s="83"/>
      <c r="F179" s="83"/>
      <c r="G179" s="83"/>
      <c r="H179" s="83"/>
      <c r="I179" s="83"/>
      <c r="J179" s="106"/>
      <c r="K179" s="106"/>
      <c r="L179" s="106"/>
      <c r="M179" s="106"/>
    </row>
    <row r="180" spans="1:13" s="107" customFormat="1">
      <c r="A180" s="120"/>
      <c r="B180" s="103"/>
      <c r="C180" s="83"/>
      <c r="D180" s="83"/>
      <c r="E180" s="83"/>
      <c r="F180" s="83"/>
      <c r="G180" s="83"/>
      <c r="H180" s="83"/>
      <c r="I180" s="83"/>
      <c r="J180" s="106"/>
      <c r="K180" s="106"/>
      <c r="L180" s="106"/>
      <c r="M180" s="106"/>
    </row>
    <row r="181" spans="1:13" s="89" customFormat="1">
      <c r="A181" s="102"/>
      <c r="B181" s="104"/>
      <c r="C181" s="51"/>
      <c r="E181" s="90"/>
      <c r="F181" s="90"/>
      <c r="G181" s="90"/>
      <c r="H181" s="90"/>
      <c r="I181" s="90"/>
      <c r="J181" s="90"/>
    </row>
    <row r="182" spans="1:13" s="89" customFormat="1">
      <c r="A182" s="143" t="s">
        <v>44</v>
      </c>
      <c r="B182" s="144"/>
      <c r="C182" s="144"/>
      <c r="E182" s="90"/>
      <c r="F182" s="90"/>
      <c r="G182" s="90"/>
      <c r="H182" s="90"/>
      <c r="I182" s="90"/>
      <c r="J182" s="90"/>
    </row>
    <row r="183" spans="1:13" s="70" customFormat="1">
      <c r="A183" s="145" t="s">
        <v>45</v>
      </c>
      <c r="B183" s="144"/>
      <c r="C183" s="144"/>
      <c r="D183" s="83"/>
      <c r="E183" s="83"/>
      <c r="F183" s="83"/>
      <c r="G183" s="83"/>
      <c r="H183" s="83"/>
      <c r="I183" s="83"/>
      <c r="J183" s="75"/>
      <c r="K183" s="75"/>
      <c r="L183" s="75"/>
      <c r="M183" s="75"/>
    </row>
    <row r="184" spans="1:13" s="70" customFormat="1">
      <c r="A184" s="102"/>
      <c r="B184" s="103"/>
      <c r="C184" s="83"/>
      <c r="D184" s="83"/>
      <c r="E184" s="83"/>
      <c r="F184" s="83"/>
      <c r="G184" s="83"/>
      <c r="H184" s="83"/>
      <c r="I184" s="83"/>
      <c r="J184" s="75"/>
      <c r="K184" s="75"/>
      <c r="L184" s="75"/>
      <c r="M184" s="75"/>
    </row>
    <row r="185" spans="1:13" s="70" customFormat="1">
      <c r="A185" s="102"/>
      <c r="B185" s="103"/>
      <c r="C185" s="83"/>
      <c r="D185" s="83"/>
      <c r="E185" s="83"/>
      <c r="F185" s="83"/>
      <c r="G185" s="83"/>
      <c r="H185" s="83"/>
      <c r="I185" s="83"/>
      <c r="J185" s="75"/>
      <c r="K185" s="75"/>
      <c r="L185" s="75"/>
      <c r="M185" s="75"/>
    </row>
    <row r="186" spans="1:13" s="70" customFormat="1">
      <c r="A186" s="102"/>
      <c r="B186" s="103"/>
      <c r="C186" s="83"/>
      <c r="D186" s="83"/>
      <c r="E186" s="83"/>
      <c r="F186" s="83"/>
      <c r="G186" s="83"/>
      <c r="H186" s="83"/>
      <c r="I186" s="83"/>
      <c r="J186" s="75"/>
      <c r="K186" s="75"/>
      <c r="L186" s="75"/>
      <c r="M186" s="75"/>
    </row>
    <row r="187" spans="1:13" s="48" customFormat="1">
      <c r="A187" s="102"/>
      <c r="B187" s="104"/>
      <c r="C187" s="51"/>
      <c r="E187" s="52"/>
      <c r="F187" s="52"/>
      <c r="G187" s="52"/>
      <c r="H187" s="52"/>
      <c r="I187" s="52"/>
      <c r="J187" s="52"/>
    </row>
    <row r="188" spans="1:13" s="48" customFormat="1">
      <c r="A188" s="105"/>
      <c r="B188" s="104"/>
      <c r="C188" s="51"/>
      <c r="E188" s="52"/>
      <c r="F188" s="52"/>
      <c r="G188" s="52"/>
      <c r="H188" s="52"/>
      <c r="I188" s="52"/>
      <c r="J188" s="52"/>
    </row>
    <row r="189" spans="1:13" s="89" customFormat="1">
      <c r="A189" s="102"/>
      <c r="B189" s="104"/>
      <c r="C189" s="51"/>
      <c r="E189" s="90"/>
      <c r="F189" s="90"/>
      <c r="G189" s="90"/>
      <c r="H189" s="90"/>
      <c r="I189" s="90"/>
      <c r="J189" s="90"/>
    </row>
    <row r="190" spans="1:13" s="89" customFormat="1">
      <c r="A190" s="105"/>
      <c r="B190" s="104"/>
      <c r="C190" s="51"/>
      <c r="E190" s="90"/>
      <c r="F190" s="90"/>
      <c r="G190" s="90"/>
      <c r="H190" s="90"/>
      <c r="I190" s="90"/>
      <c r="J190" s="90"/>
    </row>
    <row r="191" spans="1:13" s="48" customFormat="1">
      <c r="A191" s="102"/>
      <c r="B191" s="104"/>
      <c r="C191" s="51"/>
      <c r="E191" s="52"/>
      <c r="F191" s="52"/>
      <c r="G191" s="52"/>
      <c r="H191" s="52"/>
      <c r="I191" s="52"/>
      <c r="J191" s="52"/>
    </row>
    <row r="192" spans="1:13" s="48" customFormat="1">
      <c r="A192" s="105"/>
      <c r="B192" s="104"/>
      <c r="C192" s="51"/>
      <c r="E192" s="52"/>
      <c r="F192" s="52"/>
      <c r="G192" s="52"/>
      <c r="H192" s="52"/>
      <c r="I192" s="52"/>
      <c r="J192" s="52"/>
    </row>
    <row r="193" spans="1:13" s="89" customFormat="1">
      <c r="A193" s="102"/>
      <c r="B193" s="104"/>
      <c r="C193" s="51"/>
      <c r="E193" s="90"/>
      <c r="F193" s="90"/>
      <c r="G193" s="90"/>
      <c r="H193" s="90"/>
      <c r="I193" s="90"/>
      <c r="J193" s="90"/>
    </row>
    <row r="194" spans="1:13" s="89" customFormat="1">
      <c r="A194" s="105"/>
      <c r="B194" s="104"/>
      <c r="C194" s="51"/>
      <c r="E194" s="90"/>
      <c r="F194" s="90"/>
      <c r="G194" s="90"/>
      <c r="H194" s="90"/>
      <c r="I194" s="90"/>
      <c r="J194" s="90"/>
    </row>
    <row r="195" spans="1:13" s="70" customFormat="1">
      <c r="A195" s="102"/>
      <c r="B195" s="103"/>
      <c r="C195" s="83"/>
      <c r="D195" s="83"/>
      <c r="E195" s="83"/>
      <c r="F195" s="83"/>
      <c r="G195" s="83"/>
      <c r="H195" s="83"/>
      <c r="I195" s="83"/>
      <c r="J195" s="75"/>
      <c r="K195" s="75"/>
      <c r="L195" s="75"/>
      <c r="M195" s="75"/>
    </row>
    <row r="196" spans="1:13" s="70" customFormat="1">
      <c r="A196" s="102"/>
      <c r="B196" s="103"/>
      <c r="C196" s="83"/>
      <c r="D196" s="83"/>
      <c r="E196" s="83"/>
      <c r="F196" s="83"/>
      <c r="G196" s="83"/>
      <c r="H196" s="83"/>
      <c r="I196" s="83"/>
      <c r="J196" s="75"/>
      <c r="K196" s="75"/>
      <c r="L196" s="75"/>
      <c r="M196" s="75"/>
    </row>
    <row r="197" spans="1:13" s="70" customFormat="1">
      <c r="A197" s="102"/>
      <c r="B197" s="103"/>
      <c r="C197" s="83"/>
      <c r="D197" s="83"/>
      <c r="E197" s="83"/>
      <c r="F197" s="83"/>
      <c r="G197" s="83"/>
      <c r="H197" s="83"/>
      <c r="I197" s="83"/>
      <c r="J197" s="75"/>
      <c r="K197" s="75"/>
      <c r="L197" s="75"/>
      <c r="M197" s="75"/>
    </row>
    <row r="198" spans="1:13" s="70" customFormat="1">
      <c r="A198" s="102"/>
      <c r="B198" s="103"/>
      <c r="C198" s="83"/>
      <c r="D198" s="83"/>
      <c r="E198" s="83"/>
      <c r="F198" s="83"/>
      <c r="G198" s="83"/>
      <c r="H198" s="83"/>
      <c r="I198" s="83"/>
      <c r="J198" s="75"/>
      <c r="K198" s="75"/>
      <c r="L198" s="75"/>
      <c r="M198" s="75"/>
    </row>
    <row r="199" spans="1:13" s="48" customFormat="1">
      <c r="A199" s="102"/>
      <c r="B199" s="104"/>
      <c r="C199" s="51"/>
      <c r="E199" s="52"/>
      <c r="F199" s="52"/>
      <c r="G199" s="52"/>
      <c r="H199" s="52"/>
      <c r="I199" s="52"/>
      <c r="J199" s="52"/>
    </row>
    <row r="200" spans="1:13" s="48" customFormat="1">
      <c r="A200" s="105"/>
      <c r="B200" s="104"/>
      <c r="C200" s="51"/>
      <c r="E200" s="52"/>
      <c r="F200" s="52"/>
      <c r="G200" s="52"/>
      <c r="H200" s="52"/>
      <c r="I200" s="52"/>
      <c r="J200" s="52"/>
    </row>
    <row r="201" spans="1:13" s="89" customFormat="1">
      <c r="A201" s="102"/>
      <c r="B201" s="104"/>
      <c r="C201" s="51"/>
      <c r="E201" s="90"/>
      <c r="F201" s="90"/>
      <c r="G201" s="90"/>
      <c r="H201" s="90"/>
      <c r="I201" s="90"/>
      <c r="J201" s="90"/>
    </row>
    <row r="202" spans="1:13" s="89" customFormat="1">
      <c r="A202" s="105"/>
      <c r="B202" s="104"/>
      <c r="C202" s="51"/>
      <c r="E202" s="90"/>
      <c r="F202" s="90"/>
      <c r="G202" s="90"/>
      <c r="H202" s="90"/>
      <c r="I202" s="90"/>
      <c r="J202" s="90"/>
    </row>
    <row r="203" spans="1:13" s="89" customFormat="1">
      <c r="A203" s="102"/>
      <c r="B203" s="104"/>
      <c r="C203" s="51"/>
      <c r="E203" s="90"/>
      <c r="F203" s="90"/>
      <c r="G203" s="90"/>
      <c r="H203" s="90"/>
      <c r="I203" s="90"/>
      <c r="J203" s="90"/>
    </row>
    <row r="204" spans="1:13" s="89" customFormat="1">
      <c r="A204" s="105"/>
      <c r="B204" s="104"/>
      <c r="C204" s="51"/>
      <c r="E204" s="90"/>
      <c r="F204" s="90"/>
      <c r="G204" s="90"/>
      <c r="H204" s="90"/>
      <c r="I204" s="90"/>
      <c r="J204" s="90"/>
    </row>
    <row r="205" spans="1:13" s="48" customFormat="1">
      <c r="A205" s="102"/>
      <c r="B205" s="104"/>
      <c r="C205" s="51"/>
      <c r="E205" s="52"/>
      <c r="F205" s="52"/>
      <c r="G205" s="52"/>
      <c r="H205" s="52"/>
      <c r="I205" s="52"/>
      <c r="J205" s="52"/>
    </row>
    <row r="206" spans="1:13" s="48" customFormat="1">
      <c r="A206" s="105" t="s">
        <v>46</v>
      </c>
      <c r="B206" s="104"/>
      <c r="C206" s="51"/>
      <c r="E206" s="52"/>
      <c r="F206" s="52"/>
      <c r="G206" s="52"/>
      <c r="H206" s="52"/>
      <c r="I206" s="52"/>
      <c r="J206" s="52"/>
    </row>
    <row r="207" spans="1:13" s="89" customFormat="1">
      <c r="A207" s="102" t="s">
        <v>47</v>
      </c>
      <c r="B207" s="104"/>
      <c r="C207" s="51"/>
      <c r="E207" s="90"/>
      <c r="F207" s="90"/>
      <c r="G207" s="90"/>
      <c r="H207" s="90"/>
      <c r="I207" s="90"/>
      <c r="J207" s="90"/>
    </row>
    <row r="208" spans="1:13" s="89" customFormat="1">
      <c r="A208" s="105"/>
      <c r="B208" s="104"/>
      <c r="C208" s="51"/>
      <c r="E208" s="90"/>
      <c r="F208" s="90"/>
      <c r="G208" s="90"/>
      <c r="H208" s="90"/>
      <c r="I208" s="90"/>
      <c r="J208" s="90"/>
    </row>
    <row r="209" spans="1:13" s="70" customFormat="1">
      <c r="A209" s="102"/>
      <c r="B209" s="103"/>
      <c r="C209" s="83"/>
      <c r="D209" s="83"/>
      <c r="E209" s="83"/>
      <c r="F209" s="83"/>
      <c r="G209" s="83"/>
      <c r="H209" s="83"/>
      <c r="I209" s="83"/>
      <c r="J209" s="75"/>
      <c r="K209" s="75"/>
      <c r="L209" s="75"/>
      <c r="M209" s="75"/>
    </row>
    <row r="210" spans="1:13" s="70" customFormat="1">
      <c r="A210" s="102"/>
      <c r="B210" s="103"/>
      <c r="C210" s="83"/>
      <c r="D210" s="83"/>
      <c r="E210" s="83"/>
      <c r="F210" s="83"/>
      <c r="G210" s="83"/>
      <c r="H210" s="83"/>
      <c r="I210" s="83"/>
      <c r="J210" s="75"/>
      <c r="K210" s="75"/>
      <c r="L210" s="75"/>
      <c r="M210" s="75"/>
    </row>
    <row r="211" spans="1:13" s="70" customFormat="1">
      <c r="A211" s="102"/>
      <c r="B211" s="103"/>
      <c r="C211" s="83"/>
      <c r="D211" s="83"/>
      <c r="E211" s="83"/>
      <c r="F211" s="83"/>
      <c r="G211" s="83"/>
      <c r="H211" s="83"/>
      <c r="I211" s="83"/>
      <c r="J211" s="75"/>
      <c r="K211" s="75"/>
      <c r="L211" s="75"/>
      <c r="M211" s="75"/>
    </row>
    <row r="212" spans="1:13" s="70" customFormat="1">
      <c r="A212" s="102"/>
      <c r="B212" s="103"/>
      <c r="C212" s="83"/>
      <c r="D212" s="83"/>
      <c r="E212" s="83"/>
      <c r="F212" s="83"/>
      <c r="G212" s="83"/>
      <c r="H212" s="83"/>
      <c r="I212" s="83"/>
      <c r="J212" s="75"/>
      <c r="K212" s="75"/>
      <c r="L212" s="75"/>
      <c r="M212" s="75"/>
    </row>
    <row r="213" spans="1:13" s="48" customFormat="1">
      <c r="A213" s="102"/>
      <c r="B213" s="104"/>
      <c r="C213" s="51"/>
      <c r="E213" s="52"/>
      <c r="F213" s="52"/>
      <c r="G213" s="52"/>
      <c r="H213" s="52"/>
      <c r="I213" s="52"/>
      <c r="J213" s="52"/>
    </row>
    <row r="214" spans="1:13" s="48" customFormat="1">
      <c r="A214" s="105"/>
      <c r="B214" s="104"/>
      <c r="C214" s="51"/>
      <c r="E214" s="52"/>
      <c r="F214" s="52"/>
      <c r="G214" s="52"/>
      <c r="H214" s="52"/>
      <c r="I214" s="52"/>
      <c r="J214" s="52"/>
    </row>
    <row r="215" spans="1:13" s="89" customFormat="1">
      <c r="A215" s="102"/>
      <c r="B215" s="104"/>
      <c r="C215" s="51"/>
      <c r="E215" s="90"/>
      <c r="F215" s="90"/>
      <c r="G215" s="90"/>
      <c r="H215" s="90"/>
      <c r="I215" s="90"/>
      <c r="J215" s="90"/>
    </row>
    <row r="216" spans="1:13" s="89" customFormat="1">
      <c r="A216" s="105"/>
      <c r="B216" s="104"/>
      <c r="C216" s="51"/>
      <c r="E216" s="90"/>
      <c r="F216" s="90"/>
      <c r="G216" s="90"/>
      <c r="H216" s="90"/>
      <c r="I216" s="90"/>
      <c r="J216" s="90"/>
    </row>
  </sheetData>
  <mergeCells count="14">
    <mergeCell ref="A182:C182"/>
    <mergeCell ref="A183:C183"/>
    <mergeCell ref="A162:C162"/>
    <mergeCell ref="A55:C55"/>
    <mergeCell ref="A91:A92"/>
    <mergeCell ref="A103:C103"/>
    <mergeCell ref="A134:C134"/>
    <mergeCell ref="A121:C121"/>
    <mergeCell ref="A147:C147"/>
    <mergeCell ref="B1:C1"/>
    <mergeCell ref="B2:C2"/>
    <mergeCell ref="A8:C9"/>
    <mergeCell ref="C11:C14"/>
    <mergeCell ref="A68:C6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 martie</vt:lpstr>
      <vt:lpstr>'8 martie'!Print_Titles</vt:lpstr>
    </vt:vector>
  </TitlesOfParts>
  <Company>Ministerul Finantelor Publice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P.</dc:creator>
  <cp:lastModifiedBy>iuliat</cp:lastModifiedBy>
  <cp:lastPrinted>2018-03-05T13:21:37Z</cp:lastPrinted>
  <dcterms:created xsi:type="dcterms:W3CDTF">2003-05-13T09:24:28Z</dcterms:created>
  <dcterms:modified xsi:type="dcterms:W3CDTF">2018-03-05T13:24:51Z</dcterms:modified>
</cp:coreProperties>
</file>