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Sheet1!$9:$13</definedName>
  </definedNames>
  <calcPr calcId="125725"/>
</workbook>
</file>

<file path=xl/calcChain.xml><?xml version="1.0" encoding="utf-8"?>
<calcChain xmlns="http://schemas.openxmlformats.org/spreadsheetml/2006/main">
  <c r="C139" i="1"/>
  <c r="C138"/>
  <c r="C136" s="1"/>
  <c r="C134" s="1"/>
  <c r="C132" s="1"/>
  <c r="C129"/>
  <c r="C128" s="1"/>
  <c r="C127"/>
  <c r="C126" s="1"/>
  <c r="C125"/>
  <c r="C108"/>
  <c r="C106"/>
  <c r="C104"/>
  <c r="C102"/>
  <c r="C101"/>
  <c r="C100" s="1"/>
  <c r="C92"/>
  <c r="C90"/>
  <c r="C88"/>
  <c r="C87"/>
  <c r="C86" s="1"/>
  <c r="C76"/>
  <c r="C74" s="1"/>
  <c r="C72" s="1"/>
  <c r="C70" s="1"/>
  <c r="C68" s="1"/>
  <c r="C75"/>
  <c r="C73" s="1"/>
  <c r="C71" s="1"/>
  <c r="C69" s="1"/>
  <c r="C67" s="1"/>
  <c r="C64"/>
  <c r="C63" s="1"/>
  <c r="C61" s="1"/>
  <c r="C59" s="1"/>
  <c r="C57" s="1"/>
  <c r="C55"/>
  <c r="C53" s="1"/>
  <c r="C51" s="1"/>
  <c r="C49" s="1"/>
  <c r="C45"/>
  <c r="C44" s="1"/>
  <c r="C43"/>
  <c r="C42" s="1"/>
  <c r="C41"/>
  <c r="C40" s="1"/>
  <c r="C39"/>
  <c r="C38" s="1"/>
  <c r="C29"/>
  <c r="C28" s="1"/>
  <c r="C27"/>
  <c r="C26" s="1"/>
  <c r="C25"/>
  <c r="C24" s="1"/>
  <c r="C22"/>
  <c r="C47" l="1"/>
  <c r="C37"/>
  <c r="C36" s="1"/>
  <c r="C62"/>
  <c r="C60" s="1"/>
  <c r="C58" s="1"/>
  <c r="C123"/>
  <c r="C20"/>
  <c r="C99"/>
  <c r="C97" s="1"/>
  <c r="C96" s="1"/>
  <c r="C121"/>
  <c r="C120" s="1"/>
  <c r="C122"/>
  <c r="C56"/>
  <c r="C124"/>
  <c r="C137"/>
  <c r="C135" s="1"/>
  <c r="C133" s="1"/>
  <c r="C131" s="1"/>
  <c r="C119"/>
  <c r="C98" l="1"/>
  <c r="C35"/>
  <c r="C34" s="1"/>
  <c r="C117"/>
  <c r="C95"/>
  <c r="C118"/>
  <c r="C33"/>
  <c r="C32" s="1"/>
  <c r="C23"/>
  <c r="C21" s="1"/>
  <c r="C54"/>
  <c r="C52" s="1"/>
  <c r="C50" s="1"/>
  <c r="C48" s="1"/>
  <c r="C31" l="1"/>
  <c r="C30" s="1"/>
  <c r="C18" s="1"/>
  <c r="C16" s="1"/>
  <c r="C14" s="1"/>
  <c r="C94"/>
  <c r="C85"/>
  <c r="C115"/>
  <c r="C116"/>
  <c r="C19"/>
  <c r="C17" s="1"/>
  <c r="C15" s="1"/>
  <c r="C83" l="1"/>
  <c r="C84"/>
  <c r="C113"/>
  <c r="C111" s="1"/>
  <c r="C114"/>
  <c r="C82" l="1"/>
  <c r="C81"/>
  <c r="C80" s="1"/>
</calcChain>
</file>

<file path=xl/sharedStrings.xml><?xml version="1.0" encoding="utf-8"?>
<sst xmlns="http://schemas.openxmlformats.org/spreadsheetml/2006/main" count="210" uniqueCount="43">
  <si>
    <t>ANEXA NR. 3</t>
  </si>
  <si>
    <t>CONSILIUL JUDETEAN ARGES</t>
  </si>
  <si>
    <t>la HCJ nr.      /21.12.2017</t>
  </si>
  <si>
    <t xml:space="preserve">     I - Credite de angajament</t>
  </si>
  <si>
    <t xml:space="preserve">    II - Credite bugetare</t>
  </si>
  <si>
    <t xml:space="preserve"> INFLUENTE
la PROGRAMUL DE INVESTIŢII PUBLICE 
PE GRUPE DE INVESTITII SI SURSE DE FINANTARE
</t>
  </si>
  <si>
    <t>- mii lei -</t>
  </si>
  <si>
    <t>CAPITOL/</t>
  </si>
  <si>
    <t>I/II</t>
  </si>
  <si>
    <t>ANUL 2017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</si>
  <si>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</si>
  <si>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</si>
  <si>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</si>
  <si>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</si>
  <si>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</si>
  <si>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</si>
  <si>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</si>
  <si>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</si>
  <si>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</si>
  <si>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71.01.01.Constructii</t>
  </si>
  <si>
    <t>71.01.02.Masini, echipamente si mijloace de transport</t>
  </si>
  <si>
    <t>71,01,03.Mobilier, aparatura birotica si alte active corporale</t>
  </si>
  <si>
    <t>71.01.30.Alte active fixe</t>
  </si>
  <si>
    <t>71.03Reparatii capitale aferente activelor fixe</t>
  </si>
  <si>
    <t>10 Venituri proprii</t>
  </si>
  <si>
    <t>71.03 Reparatii capitale aferente activelor fixe</t>
  </si>
  <si>
    <t>A. Obiective (proiecte) de investiţii în continuare</t>
  </si>
  <si>
    <t>Total surse de finanţare</t>
  </si>
  <si>
    <t xml:space="preserve"> 02 Buget local</t>
  </si>
  <si>
    <t>71.01. Active fixe</t>
  </si>
  <si>
    <t>CAPITOLUL 84.02 TRANSPORTURI</t>
  </si>
  <si>
    <t>TOTAL GENERAL</t>
  </si>
  <si>
    <t>din care</t>
  </si>
  <si>
    <t xml:space="preserve">02 Buget local </t>
  </si>
  <si>
    <t>71.01.01. Constructii</t>
  </si>
  <si>
    <t>Modernizare pe DJ 725 Stoenesti-Dragoslavele, km 3+313-6+626, L=3,313 km, in comunele Stoenesti si Dragoslavele</t>
  </si>
  <si>
    <t xml:space="preserve">C. Alte cheltuieli de investiţii </t>
  </si>
  <si>
    <t>e. alte cheltuieli asimilate investitiilor</t>
  </si>
  <si>
    <t xml:space="preserve"> 1. Total surse de finanţare</t>
  </si>
  <si>
    <t xml:space="preserve">     din care:</t>
  </si>
  <si>
    <t>71.01 Active fixe</t>
  </si>
  <si>
    <t>CAPITOLUL 51.02 AUTORITATI EXECUTIVE SI LEGISLATIVE</t>
  </si>
  <si>
    <t>Reparatie capitala acoperis -Centrul de Cultura "Bratianu"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</si>
</sst>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quotePrefix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6" fillId="0" borderId="3" xfId="0" applyFont="1" applyFill="1" applyBorder="1" applyAlignment="1"/>
    <xf numFmtId="0" fontId="1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3" xfId="0" applyFill="1" applyBorder="1" applyAlignment="1">
      <alignment horizontal="center"/>
    </xf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1" fillId="0" borderId="2" xfId="0" applyFont="1" applyFill="1" applyBorder="1" applyAlignment="1"/>
    <xf numFmtId="0" fontId="0" fillId="0" borderId="2" xfId="0" applyFill="1" applyBorder="1" applyAlignment="1">
      <alignment horizontal="center"/>
    </xf>
    <xf numFmtId="0" fontId="1" fillId="0" borderId="4" xfId="0" applyFont="1" applyFill="1" applyBorder="1" applyAlignment="1"/>
    <xf numFmtId="0" fontId="2" fillId="0" borderId="6" xfId="0" applyFont="1" applyFill="1" applyBorder="1" applyAlignment="1">
      <alignment horizontal="center"/>
    </xf>
    <xf numFmtId="0" fontId="1" fillId="0" borderId="2" xfId="0" applyFont="1" applyFill="1" applyBorder="1"/>
    <xf numFmtId="0" fontId="0" fillId="0" borderId="6" xfId="0" applyFill="1" applyBorder="1" applyAlignment="1">
      <alignment horizontal="center"/>
    </xf>
    <xf numFmtId="0" fontId="1" fillId="0" borderId="4" xfId="0" applyFont="1" applyFill="1" applyBorder="1"/>
    <xf numFmtId="0" fontId="0" fillId="0" borderId="7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2" fillId="0" borderId="3" xfId="0" applyFont="1" applyFill="1" applyBorder="1" applyAlignment="1"/>
    <xf numFmtId="0" fontId="2" fillId="0" borderId="8" xfId="0" applyFont="1" applyFill="1" applyBorder="1" applyAlignment="1"/>
    <xf numFmtId="4" fontId="0" fillId="0" borderId="6" xfId="0" applyNumberFormat="1" applyFill="1" applyBorder="1" applyAlignment="1">
      <alignment horizontal="right"/>
    </xf>
    <xf numFmtId="0" fontId="2" fillId="0" borderId="9" xfId="0" applyFont="1" applyFill="1" applyBorder="1" applyAlignment="1"/>
    <xf numFmtId="0" fontId="0" fillId="0" borderId="4" xfId="0" applyFill="1" applyBorder="1"/>
    <xf numFmtId="0" fontId="6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3" fillId="2" borderId="10" xfId="0" applyFont="1" applyFill="1" applyBorder="1" applyAlignment="1"/>
    <xf numFmtId="0" fontId="3" fillId="2" borderId="11" xfId="0" applyFont="1" applyFill="1" applyBorder="1" applyAlignment="1"/>
    <xf numFmtId="0" fontId="3" fillId="2" borderId="5" xfId="0" applyFont="1" applyFill="1" applyBorder="1" applyAlignment="1"/>
    <xf numFmtId="0" fontId="0" fillId="3" borderId="0" xfId="0" applyFill="1"/>
    <xf numFmtId="0" fontId="8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3" xfId="0" applyFont="1" applyFill="1" applyBorder="1"/>
    <xf numFmtId="4" fontId="1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2" xfId="0" applyFont="1" applyFill="1" applyBorder="1" applyAlignment="1"/>
    <xf numFmtId="4" fontId="1" fillId="0" borderId="0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10" fillId="0" borderId="0" xfId="0" applyFont="1" applyFill="1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4" borderId="1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0" fontId="5" fillId="5" borderId="2" xfId="0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right"/>
    </xf>
    <xf numFmtId="0" fontId="5" fillId="5" borderId="4" xfId="0" applyFont="1" applyFill="1" applyBorder="1"/>
    <xf numFmtId="0" fontId="5" fillId="5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" fontId="5" fillId="0" borderId="5" xfId="0" applyNumberFormat="1" applyFont="1" applyFill="1" applyBorder="1" applyAlignment="1">
      <alignment horizontal="right"/>
    </xf>
    <xf numFmtId="0" fontId="5" fillId="4" borderId="10" xfId="0" applyFont="1" applyFill="1" applyBorder="1" applyAlignment="1"/>
    <xf numFmtId="0" fontId="5" fillId="4" borderId="5" xfId="0" applyFont="1" applyFill="1" applyBorder="1" applyAlignment="1"/>
    <xf numFmtId="0" fontId="5" fillId="4" borderId="12" xfId="0" applyFont="1" applyFill="1" applyBorder="1" applyAlignment="1"/>
    <xf numFmtId="0" fontId="5" fillId="0" borderId="0" xfId="0" applyFont="1" applyFill="1" applyBorder="1" applyAlignment="1"/>
    <xf numFmtId="0" fontId="0" fillId="0" borderId="0" xfId="0" applyBorder="1"/>
    <xf numFmtId="0" fontId="2" fillId="0" borderId="0" xfId="0" applyFont="1"/>
    <xf numFmtId="0" fontId="5" fillId="0" borderId="8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5" fillId="0" borderId="7" xfId="0" applyFont="1" applyFill="1" applyBorder="1" applyAlignment="1"/>
    <xf numFmtId="0" fontId="2" fillId="0" borderId="13" xfId="0" applyFont="1" applyFill="1" applyBorder="1"/>
    <xf numFmtId="0" fontId="2" fillId="0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2" fillId="0" borderId="14" xfId="0" applyFont="1" applyFill="1" applyBorder="1"/>
    <xf numFmtId="4" fontId="0" fillId="0" borderId="12" xfId="0" applyNumberFormat="1" applyFill="1" applyBorder="1" applyAlignment="1">
      <alignment horizontal="right"/>
    </xf>
    <xf numFmtId="0" fontId="6" fillId="0" borderId="3" xfId="0" applyFont="1" applyFill="1" applyBorder="1"/>
    <xf numFmtId="0" fontId="2" fillId="0" borderId="1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Fill="1" applyBorder="1"/>
    <xf numFmtId="0" fontId="2" fillId="0" borderId="9" xfId="0" applyFont="1" applyBorder="1" applyAlignment="1">
      <alignment horizontal="center"/>
    </xf>
    <xf numFmtId="0" fontId="7" fillId="0" borderId="2" xfId="0" applyFont="1" applyFill="1" applyBorder="1" applyAlignment="1"/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/>
    </xf>
    <xf numFmtId="0" fontId="2" fillId="0" borderId="13" xfId="0" applyFont="1" applyFill="1" applyBorder="1" applyAlignment="1"/>
    <xf numFmtId="0" fontId="1" fillId="0" borderId="9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2" fillId="0" borderId="8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5" fillId="0" borderId="3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40"/>
  <sheetViews>
    <sheetView tabSelected="1" workbookViewId="0">
      <selection activeCell="H9" sqref="H9"/>
    </sheetView>
  </sheetViews>
  <sheetFormatPr defaultRowHeight="15"/>
  <cols>
    <col min="1" max="1" width="60" customWidth="1"/>
    <col min="2" max="2" width="6.85546875" style="6" customWidth="1"/>
    <col min="3" max="3" width="17" customWidth="1"/>
    <col min="4" max="4" width="9.140625" style="4"/>
  </cols>
  <sheetData>
    <row r="1" spans="1:3">
      <c r="A1" s="1"/>
      <c r="B1" s="2" t="s">
        <v>0</v>
      </c>
      <c r="C1" s="3"/>
    </row>
    <row r="2" spans="1:3">
      <c r="A2" s="1" t="s">
        <v>1</v>
      </c>
      <c r="B2" s="2" t="s">
        <v>2</v>
      </c>
      <c r="C2" s="3"/>
    </row>
    <row r="3" spans="1:3">
      <c r="A3" s="5" t="s">
        <v>3</v>
      </c>
    </row>
    <row r="4" spans="1:3">
      <c r="A4" t="s">
        <v>4</v>
      </c>
    </row>
    <row r="6" spans="1:3">
      <c r="A6" s="7" t="s">
        <v>5</v>
      </c>
      <c r="B6" s="7"/>
      <c r="C6" s="7"/>
    </row>
    <row r="7" spans="1:3" ht="41.25" customHeight="1">
      <c r="A7" s="7"/>
      <c r="B7" s="7"/>
      <c r="C7" s="7"/>
    </row>
    <row r="8" spans="1:3">
      <c r="B8" s="8"/>
      <c r="C8" s="9" t="s">
        <v>6</v>
      </c>
    </row>
    <row r="9" spans="1:3">
      <c r="A9" s="10" t="s">
        <v>7</v>
      </c>
      <c r="B9" s="11" t="s">
        <v>8</v>
      </c>
      <c r="C9" s="12" t="s">
        <v>9</v>
      </c>
    </row>
    <row r="10" spans="1:3">
      <c r="A10" s="13" t="s">
        <v>10</v>
      </c>
      <c r="B10" s="14"/>
      <c r="C10" s="15"/>
    </row>
    <row r="11" spans="1:3">
      <c r="A11" s="13" t="s">
        <v>11</v>
      </c>
      <c r="B11" s="14"/>
      <c r="C11" s="15"/>
    </row>
    <row r="12" spans="1:3">
      <c r="A12" s="16"/>
      <c r="B12" s="17"/>
      <c r="C12" s="18"/>
    </row>
    <row r="13" spans="1:3">
      <c r="A13" s="19">
        <v>0</v>
      </c>
      <c r="B13" s="19">
        <v>1</v>
      </c>
      <c r="C13" s="17">
        <v>2</v>
      </c>
    </row>
    <row r="14" spans="1:3" ht="15.75">
      <c r="A14" s="20" t="s">
        <v>12</v>
      </c>
      <c r="B14" s="21" t="s">
        <v>13</v>
      </c>
      <c r="C14" s="22">
        <f>C16+C32</f>
        <v>92.65</v>
      </c>
    </row>
    <row r="15" spans="1:3">
      <c r="A15" s="23"/>
      <c r="B15" s="24" t="s">
        <v>14</v>
      </c>
      <c r="C15" s="22">
        <f>C17+C33</f>
        <v>866.65</v>
      </c>
    </row>
    <row r="16" spans="1:3">
      <c r="A16" s="25" t="s">
        <v>15</v>
      </c>
      <c r="B16" s="26" t="s">
        <v>13</v>
      </c>
      <c r="C16" s="27">
        <f>C18</f>
        <v>92.65</v>
      </c>
    </row>
    <row r="17" spans="1:3">
      <c r="A17" s="28" t="s">
        <v>16</v>
      </c>
      <c r="B17" s="29" t="s">
        <v>14</v>
      </c>
      <c r="C17" s="27">
        <f>C19</f>
        <v>866.65</v>
      </c>
    </row>
    <row r="18" spans="1:3">
      <c r="A18" s="30" t="s">
        <v>17</v>
      </c>
      <c r="B18" s="31" t="s">
        <v>13</v>
      </c>
      <c r="C18" s="27">
        <f>C20+C30</f>
        <v>92.65</v>
      </c>
    </row>
    <row r="19" spans="1:3">
      <c r="A19" s="32"/>
      <c r="B19" s="33" t="s">
        <v>14</v>
      </c>
      <c r="C19" s="27">
        <f>C21+C31</f>
        <v>866.65</v>
      </c>
    </row>
    <row r="20" spans="1:3">
      <c r="A20" s="34" t="s">
        <v>18</v>
      </c>
      <c r="B20" s="35" t="s">
        <v>13</v>
      </c>
      <c r="C20" s="27">
        <f>C28+C26+C24+C22</f>
        <v>0</v>
      </c>
    </row>
    <row r="21" spans="1:3">
      <c r="A21" s="36"/>
      <c r="B21" s="37" t="s">
        <v>14</v>
      </c>
      <c r="C21" s="27">
        <f>C23+C25+C27+C29</f>
        <v>774</v>
      </c>
    </row>
    <row r="22" spans="1:3">
      <c r="A22" s="38" t="s">
        <v>19</v>
      </c>
      <c r="B22" s="39" t="s">
        <v>13</v>
      </c>
      <c r="C22" s="27">
        <f>0</f>
        <v>0</v>
      </c>
    </row>
    <row r="23" spans="1:3">
      <c r="A23" s="40"/>
      <c r="B23" s="41" t="s">
        <v>14</v>
      </c>
      <c r="C23" s="42">
        <f>C56</f>
        <v>774</v>
      </c>
    </row>
    <row r="24" spans="1:3">
      <c r="A24" s="43" t="s">
        <v>20</v>
      </c>
      <c r="B24" s="35" t="s">
        <v>13</v>
      </c>
      <c r="C24" s="27">
        <f>C25</f>
        <v>0</v>
      </c>
    </row>
    <row r="25" spans="1:3">
      <c r="A25" s="43"/>
      <c r="B25" s="31" t="s">
        <v>14</v>
      </c>
      <c r="C25" s="42">
        <f>C89</f>
        <v>0</v>
      </c>
    </row>
    <row r="26" spans="1:3">
      <c r="A26" s="44" t="s">
        <v>21</v>
      </c>
      <c r="B26" s="35" t="s">
        <v>13</v>
      </c>
      <c r="C26" s="45">
        <f>C27</f>
        <v>0</v>
      </c>
    </row>
    <row r="27" spans="1:3">
      <c r="A27" s="46"/>
      <c r="B27" s="33" t="s">
        <v>14</v>
      </c>
      <c r="C27" s="45">
        <f>C91</f>
        <v>0</v>
      </c>
    </row>
    <row r="28" spans="1:3">
      <c r="A28" s="43" t="s">
        <v>22</v>
      </c>
      <c r="B28" s="31" t="s">
        <v>13</v>
      </c>
      <c r="C28" s="27">
        <f>C29</f>
        <v>0</v>
      </c>
    </row>
    <row r="29" spans="1:3">
      <c r="A29" s="47"/>
      <c r="B29" s="33" t="s">
        <v>14</v>
      </c>
      <c r="C29" s="27">
        <f>C93</f>
        <v>0</v>
      </c>
    </row>
    <row r="30" spans="1:3">
      <c r="A30" s="43" t="s">
        <v>23</v>
      </c>
      <c r="B30" s="31" t="s">
        <v>13</v>
      </c>
      <c r="C30" s="27">
        <f>C31</f>
        <v>92.65</v>
      </c>
    </row>
    <row r="31" spans="1:3">
      <c r="A31" s="47"/>
      <c r="B31" s="33" t="s">
        <v>14</v>
      </c>
      <c r="C31" s="27">
        <f>C95</f>
        <v>92.65</v>
      </c>
    </row>
    <row r="32" spans="1:3">
      <c r="A32" s="48" t="s">
        <v>24</v>
      </c>
      <c r="B32" s="35" t="s">
        <v>13</v>
      </c>
      <c r="C32" s="27">
        <f>C33</f>
        <v>0</v>
      </c>
    </row>
    <row r="33" spans="1:53">
      <c r="A33" s="49" t="s">
        <v>16</v>
      </c>
      <c r="B33" s="33" t="s">
        <v>14</v>
      </c>
      <c r="C33" s="27">
        <f>C35</f>
        <v>0</v>
      </c>
    </row>
    <row r="34" spans="1:53">
      <c r="A34" s="30" t="s">
        <v>17</v>
      </c>
      <c r="B34" s="31" t="s">
        <v>13</v>
      </c>
      <c r="C34" s="27">
        <f>C35</f>
        <v>0</v>
      </c>
    </row>
    <row r="35" spans="1:53">
      <c r="A35" s="32"/>
      <c r="B35" s="33" t="s">
        <v>14</v>
      </c>
      <c r="C35" s="27">
        <f>C37+C45</f>
        <v>0</v>
      </c>
    </row>
    <row r="36" spans="1:53">
      <c r="A36" s="30" t="s">
        <v>18</v>
      </c>
      <c r="B36" s="35" t="s">
        <v>13</v>
      </c>
      <c r="C36" s="27">
        <f>C37</f>
        <v>0</v>
      </c>
    </row>
    <row r="37" spans="1:53">
      <c r="A37" s="47"/>
      <c r="B37" s="33" t="s">
        <v>14</v>
      </c>
      <c r="C37" s="27">
        <f>C39+C41+C43</f>
        <v>0</v>
      </c>
    </row>
    <row r="38" spans="1:53">
      <c r="A38" s="50" t="s">
        <v>20</v>
      </c>
      <c r="B38" s="35" t="s">
        <v>13</v>
      </c>
      <c r="C38" s="27">
        <f>C39</f>
        <v>0</v>
      </c>
    </row>
    <row r="39" spans="1:53">
      <c r="A39" s="47"/>
      <c r="B39" s="33" t="s">
        <v>14</v>
      </c>
      <c r="C39" s="27">
        <f>C103</f>
        <v>0</v>
      </c>
    </row>
    <row r="40" spans="1:53">
      <c r="A40" s="44" t="s">
        <v>21</v>
      </c>
      <c r="B40" s="35" t="s">
        <v>13</v>
      </c>
      <c r="C40" s="45">
        <f>C41</f>
        <v>0</v>
      </c>
    </row>
    <row r="41" spans="1:53">
      <c r="A41" s="46"/>
      <c r="B41" s="33" t="s">
        <v>14</v>
      </c>
      <c r="C41" s="45">
        <f>C105</f>
        <v>0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</row>
    <row r="42" spans="1:53">
      <c r="A42" s="43" t="s">
        <v>22</v>
      </c>
      <c r="B42" s="31" t="s">
        <v>13</v>
      </c>
      <c r="C42" s="27">
        <f>C43</f>
        <v>0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</row>
    <row r="43" spans="1:53" ht="14.25" customHeight="1">
      <c r="A43" s="47"/>
      <c r="B43" s="33" t="s">
        <v>14</v>
      </c>
      <c r="C43" s="27">
        <f>C107</f>
        <v>0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</row>
    <row r="44" spans="1:53">
      <c r="A44" s="43" t="s">
        <v>25</v>
      </c>
      <c r="B44" s="31" t="s">
        <v>13</v>
      </c>
      <c r="C44" s="27">
        <f>C45</f>
        <v>0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</row>
    <row r="45" spans="1:53">
      <c r="A45" s="47"/>
      <c r="B45" s="33" t="s">
        <v>14</v>
      </c>
      <c r="C45" s="27">
        <f>C109</f>
        <v>0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</row>
    <row r="46" spans="1:53" s="54" customFormat="1">
      <c r="A46" s="51" t="s">
        <v>26</v>
      </c>
      <c r="B46" s="52"/>
      <c r="C46" s="53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</row>
    <row r="47" spans="1:53" s="4" customFormat="1" ht="15.75">
      <c r="A47" s="55" t="s">
        <v>27</v>
      </c>
      <c r="B47" s="56" t="s">
        <v>13</v>
      </c>
      <c r="C47" s="27">
        <f>C49+C57</f>
        <v>0</v>
      </c>
    </row>
    <row r="48" spans="1:53" s="4" customFormat="1">
      <c r="A48" s="57"/>
      <c r="B48" s="58" t="s">
        <v>14</v>
      </c>
      <c r="C48" s="27">
        <f>C50+C58</f>
        <v>774</v>
      </c>
    </row>
    <row r="49" spans="1:16" s="4" customFormat="1">
      <c r="A49" s="59" t="s">
        <v>28</v>
      </c>
      <c r="B49" s="60" t="s">
        <v>13</v>
      </c>
      <c r="C49" s="61">
        <f t="shared" ref="C49:C54" si="0">C51</f>
        <v>0</v>
      </c>
    </row>
    <row r="50" spans="1:16" s="4" customFormat="1">
      <c r="A50" s="40" t="s">
        <v>16</v>
      </c>
      <c r="B50" s="29" t="s">
        <v>14</v>
      </c>
      <c r="C50" s="61">
        <f t="shared" si="0"/>
        <v>774</v>
      </c>
    </row>
    <row r="51" spans="1:16" s="4" customFormat="1">
      <c r="A51" s="30" t="s">
        <v>17</v>
      </c>
      <c r="B51" s="31" t="s">
        <v>13</v>
      </c>
      <c r="C51" s="61">
        <f t="shared" si="0"/>
        <v>0</v>
      </c>
    </row>
    <row r="52" spans="1:16" s="4" customFormat="1">
      <c r="A52" s="32"/>
      <c r="B52" s="33" t="s">
        <v>14</v>
      </c>
      <c r="C52" s="61">
        <f t="shared" si="0"/>
        <v>774</v>
      </c>
    </row>
    <row r="53" spans="1:16" s="4" customFormat="1">
      <c r="A53" s="62" t="s">
        <v>29</v>
      </c>
      <c r="B53" s="60" t="s">
        <v>13</v>
      </c>
      <c r="C53" s="61">
        <f t="shared" si="0"/>
        <v>0</v>
      </c>
    </row>
    <row r="54" spans="1:16" s="4" customFormat="1">
      <c r="A54" s="62"/>
      <c r="B54" s="60" t="s">
        <v>14</v>
      </c>
      <c r="C54" s="61">
        <f t="shared" si="0"/>
        <v>774</v>
      </c>
    </row>
    <row r="55" spans="1:16" s="4" customFormat="1">
      <c r="A55" s="38" t="s">
        <v>19</v>
      </c>
      <c r="B55" s="26" t="s">
        <v>13</v>
      </c>
      <c r="C55" s="61">
        <f>C75</f>
        <v>0</v>
      </c>
    </row>
    <row r="56" spans="1:16" s="4" customFormat="1">
      <c r="A56" s="40"/>
      <c r="B56" s="29" t="s">
        <v>14</v>
      </c>
      <c r="C56" s="63">
        <f>C76</f>
        <v>774</v>
      </c>
      <c r="D56" s="64"/>
      <c r="E56" s="64"/>
      <c r="F56" s="64"/>
      <c r="G56" s="64"/>
      <c r="H56" s="64"/>
      <c r="I56" s="64"/>
    </row>
    <row r="57" spans="1:16" s="4" customFormat="1">
      <c r="A57" s="65" t="s">
        <v>24</v>
      </c>
      <c r="B57" s="35" t="s">
        <v>13</v>
      </c>
      <c r="C57" s="27">
        <f t="shared" ref="C57:C62" si="1">C59</f>
        <v>0</v>
      </c>
      <c r="D57" s="66"/>
      <c r="E57" s="66"/>
      <c r="F57" s="66"/>
      <c r="G57" s="66"/>
      <c r="H57" s="66"/>
      <c r="I57" s="66"/>
      <c r="K57" s="64"/>
      <c r="L57" s="64"/>
      <c r="M57" s="64"/>
      <c r="N57" s="64"/>
      <c r="O57" s="64"/>
      <c r="P57" s="64"/>
    </row>
    <row r="58" spans="1:16" s="4" customFormat="1">
      <c r="A58" s="28" t="s">
        <v>16</v>
      </c>
      <c r="B58" s="33" t="s">
        <v>14</v>
      </c>
      <c r="C58" s="27">
        <f t="shared" si="1"/>
        <v>0</v>
      </c>
      <c r="D58" s="66"/>
      <c r="E58" s="66"/>
      <c r="F58" s="66"/>
      <c r="G58" s="66"/>
      <c r="H58" s="66"/>
      <c r="I58" s="66"/>
      <c r="K58" s="64"/>
      <c r="L58" s="64"/>
      <c r="M58" s="64"/>
      <c r="N58" s="64"/>
      <c r="O58" s="64"/>
      <c r="P58" s="64"/>
    </row>
    <row r="59" spans="1:16" s="4" customFormat="1">
      <c r="A59" s="30" t="s">
        <v>17</v>
      </c>
      <c r="B59" s="31" t="s">
        <v>13</v>
      </c>
      <c r="C59" s="27">
        <f t="shared" si="1"/>
        <v>0</v>
      </c>
      <c r="D59" s="66"/>
      <c r="E59" s="66"/>
      <c r="F59" s="66"/>
      <c r="G59" s="66"/>
      <c r="H59" s="66"/>
      <c r="I59" s="66"/>
      <c r="K59" s="64"/>
      <c r="L59" s="64"/>
      <c r="M59" s="64"/>
      <c r="N59" s="64"/>
      <c r="O59" s="64"/>
      <c r="P59" s="64"/>
    </row>
    <row r="60" spans="1:16" s="4" customFormat="1">
      <c r="A60" s="32"/>
      <c r="B60" s="33" t="s">
        <v>14</v>
      </c>
      <c r="C60" s="27">
        <f t="shared" si="1"/>
        <v>0</v>
      </c>
      <c r="D60" s="66"/>
      <c r="E60" s="66"/>
      <c r="F60" s="66"/>
      <c r="G60" s="66"/>
      <c r="H60" s="66"/>
      <c r="I60" s="66"/>
      <c r="K60" s="64"/>
      <c r="L60" s="64"/>
      <c r="M60" s="64"/>
      <c r="N60" s="64"/>
      <c r="O60" s="64"/>
      <c r="P60" s="64"/>
    </row>
    <row r="61" spans="1:16" s="4" customFormat="1">
      <c r="A61" s="30" t="s">
        <v>18</v>
      </c>
      <c r="B61" s="35" t="s">
        <v>13</v>
      </c>
      <c r="C61" s="27">
        <f t="shared" si="1"/>
        <v>0</v>
      </c>
      <c r="D61" s="66"/>
      <c r="E61" s="66"/>
      <c r="F61" s="66"/>
      <c r="G61" s="66"/>
      <c r="H61" s="66"/>
      <c r="I61" s="66"/>
      <c r="K61" s="64"/>
      <c r="L61" s="64"/>
      <c r="M61" s="64"/>
      <c r="N61" s="64"/>
      <c r="O61" s="64"/>
      <c r="P61" s="64"/>
    </row>
    <row r="62" spans="1:16" s="4" customFormat="1">
      <c r="A62" s="47"/>
      <c r="B62" s="33" t="s">
        <v>14</v>
      </c>
      <c r="C62" s="27">
        <f t="shared" si="1"/>
        <v>0</v>
      </c>
      <c r="D62" s="66"/>
      <c r="E62" s="66"/>
      <c r="F62" s="66"/>
      <c r="G62" s="66"/>
      <c r="H62" s="66"/>
      <c r="I62" s="66"/>
      <c r="K62" s="64"/>
      <c r="L62" s="64"/>
      <c r="M62" s="64"/>
      <c r="N62" s="64"/>
      <c r="O62" s="64"/>
      <c r="P62" s="64"/>
    </row>
    <row r="63" spans="1:16" s="4" customFormat="1">
      <c r="A63" s="38" t="s">
        <v>19</v>
      </c>
      <c r="B63" s="26" t="s">
        <v>13</v>
      </c>
      <c r="C63" s="61">
        <f>C64</f>
        <v>0</v>
      </c>
    </row>
    <row r="64" spans="1:16" s="4" customFormat="1">
      <c r="A64" s="40"/>
      <c r="B64" s="29" t="s">
        <v>14</v>
      </c>
      <c r="C64" s="63">
        <f>0</f>
        <v>0</v>
      </c>
      <c r="D64" s="64"/>
      <c r="E64" s="64"/>
      <c r="F64" s="64"/>
      <c r="G64" s="64"/>
      <c r="H64" s="64"/>
      <c r="I64" s="64"/>
    </row>
    <row r="65" spans="1:22" s="54" customFormat="1">
      <c r="A65" s="67" t="s">
        <v>30</v>
      </c>
      <c r="B65" s="67"/>
      <c r="C65" s="67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s="69" customFormat="1" ht="12.75">
      <c r="A66" s="68" t="s">
        <v>31</v>
      </c>
      <c r="B66" s="68"/>
      <c r="C66" s="68"/>
    </row>
    <row r="67" spans="1:22" s="69" customFormat="1">
      <c r="A67" s="70" t="s">
        <v>32</v>
      </c>
      <c r="B67" s="71" t="s">
        <v>13</v>
      </c>
      <c r="C67" s="27">
        <f t="shared" ref="C67:C72" si="2">C69</f>
        <v>0</v>
      </c>
    </row>
    <row r="68" spans="1:22" s="69" customFormat="1">
      <c r="A68" s="72"/>
      <c r="B68" s="29" t="s">
        <v>14</v>
      </c>
      <c r="C68" s="27">
        <f>C70</f>
        <v>774</v>
      </c>
    </row>
    <row r="69" spans="1:22" s="69" customFormat="1">
      <c r="A69" s="73" t="s">
        <v>33</v>
      </c>
      <c r="B69" s="26" t="s">
        <v>13</v>
      </c>
      <c r="C69" s="27">
        <f t="shared" si="2"/>
        <v>0</v>
      </c>
    </row>
    <row r="70" spans="1:22" s="69" customFormat="1">
      <c r="A70" s="72" t="s">
        <v>32</v>
      </c>
      <c r="B70" s="29" t="s">
        <v>14</v>
      </c>
      <c r="C70" s="27">
        <f>C72</f>
        <v>774</v>
      </c>
    </row>
    <row r="71" spans="1:22" s="69" customFormat="1">
      <c r="A71" s="30" t="s">
        <v>17</v>
      </c>
      <c r="B71" s="31" t="s">
        <v>13</v>
      </c>
      <c r="C71" s="27">
        <f t="shared" si="2"/>
        <v>0</v>
      </c>
    </row>
    <row r="72" spans="1:22" s="69" customFormat="1">
      <c r="A72" s="32"/>
      <c r="B72" s="33" t="s">
        <v>14</v>
      </c>
      <c r="C72" s="27">
        <f t="shared" si="2"/>
        <v>774</v>
      </c>
    </row>
    <row r="73" spans="1:22" s="4" customFormat="1">
      <c r="A73" s="38" t="s">
        <v>29</v>
      </c>
      <c r="B73" s="26" t="s">
        <v>13</v>
      </c>
      <c r="C73" s="27">
        <f>C75</f>
        <v>0</v>
      </c>
    </row>
    <row r="74" spans="1:22" s="4" customFormat="1">
      <c r="A74" s="72"/>
      <c r="B74" s="29" t="s">
        <v>14</v>
      </c>
      <c r="C74" s="27">
        <f>C76</f>
        <v>774</v>
      </c>
    </row>
    <row r="75" spans="1:22" s="4" customFormat="1">
      <c r="A75" s="50" t="s">
        <v>34</v>
      </c>
      <c r="B75" s="60" t="s">
        <v>13</v>
      </c>
      <c r="C75" s="27">
        <f>C77</f>
        <v>0</v>
      </c>
    </row>
    <row r="76" spans="1:22" s="4" customFormat="1">
      <c r="A76" s="50"/>
      <c r="B76" s="29" t="s">
        <v>14</v>
      </c>
      <c r="C76" s="27">
        <f>C78</f>
        <v>774</v>
      </c>
    </row>
    <row r="77" spans="1:22" s="4" customFormat="1" ht="26.25">
      <c r="A77" s="74" t="s">
        <v>35</v>
      </c>
      <c r="B77" s="26" t="s">
        <v>13</v>
      </c>
      <c r="C77" s="63">
        <v>0</v>
      </c>
      <c r="E77" s="64"/>
      <c r="F77" s="64"/>
      <c r="G77" s="64"/>
      <c r="H77" s="64"/>
      <c r="I77" s="64"/>
      <c r="J77" s="64"/>
    </row>
    <row r="78" spans="1:22" s="4" customFormat="1">
      <c r="A78" s="72"/>
      <c r="B78" s="29" t="s">
        <v>14</v>
      </c>
      <c r="C78" s="63">
        <v>774</v>
      </c>
      <c r="E78" s="64"/>
      <c r="F78" s="64"/>
      <c r="G78" s="64"/>
      <c r="H78" s="64"/>
      <c r="I78" s="64"/>
      <c r="J78" s="64"/>
    </row>
    <row r="79" spans="1:22">
      <c r="A79" s="75" t="s">
        <v>36</v>
      </c>
      <c r="B79" s="76"/>
      <c r="C79" s="77"/>
    </row>
    <row r="80" spans="1:22" ht="15.75">
      <c r="A80" s="78" t="s">
        <v>12</v>
      </c>
      <c r="B80" s="79" t="s">
        <v>13</v>
      </c>
      <c r="C80" s="80">
        <f>C81</f>
        <v>92.65</v>
      </c>
    </row>
    <row r="81" spans="1:3">
      <c r="A81" s="81"/>
      <c r="B81" s="82" t="s">
        <v>14</v>
      </c>
      <c r="C81" s="80">
        <f>C83+C97</f>
        <v>92.65</v>
      </c>
    </row>
    <row r="82" spans="1:3">
      <c r="A82" s="25" t="s">
        <v>15</v>
      </c>
      <c r="B82" s="26" t="s">
        <v>13</v>
      </c>
      <c r="C82" s="27">
        <f>C83</f>
        <v>92.65</v>
      </c>
    </row>
    <row r="83" spans="1:3">
      <c r="A83" s="28" t="s">
        <v>16</v>
      </c>
      <c r="B83" s="29" t="s">
        <v>14</v>
      </c>
      <c r="C83" s="27">
        <f>C85</f>
        <v>92.65</v>
      </c>
    </row>
    <row r="84" spans="1:3">
      <c r="A84" s="83" t="s">
        <v>17</v>
      </c>
      <c r="B84" s="31" t="s">
        <v>13</v>
      </c>
      <c r="C84" s="27">
        <f>C85</f>
        <v>92.65</v>
      </c>
    </row>
    <row r="85" spans="1:3">
      <c r="A85" s="32"/>
      <c r="B85" s="33" t="s">
        <v>14</v>
      </c>
      <c r="C85" s="27">
        <f>C87+C95</f>
        <v>92.65</v>
      </c>
    </row>
    <row r="86" spans="1:3">
      <c r="A86" s="38" t="s">
        <v>18</v>
      </c>
      <c r="B86" s="35" t="s">
        <v>13</v>
      </c>
      <c r="C86" s="27">
        <f>C87</f>
        <v>0</v>
      </c>
    </row>
    <row r="87" spans="1:3">
      <c r="A87" s="47"/>
      <c r="B87" s="33" t="s">
        <v>14</v>
      </c>
      <c r="C87" s="27">
        <f>C89+C91+C93</f>
        <v>0</v>
      </c>
    </row>
    <row r="88" spans="1:3">
      <c r="A88" s="43" t="s">
        <v>20</v>
      </c>
      <c r="B88" s="35" t="s">
        <v>13</v>
      </c>
      <c r="C88" s="27">
        <f>C89</f>
        <v>0</v>
      </c>
    </row>
    <row r="89" spans="1:3">
      <c r="A89" s="28"/>
      <c r="B89" s="33" t="s">
        <v>14</v>
      </c>
      <c r="C89" s="27">
        <v>0</v>
      </c>
    </row>
    <row r="90" spans="1:3">
      <c r="A90" s="44" t="s">
        <v>21</v>
      </c>
      <c r="B90" s="35" t="s">
        <v>13</v>
      </c>
      <c r="C90" s="45">
        <f>C91</f>
        <v>0</v>
      </c>
    </row>
    <row r="91" spans="1:3">
      <c r="A91" s="46"/>
      <c r="B91" s="33" t="s">
        <v>14</v>
      </c>
      <c r="C91" s="45">
        <v>0</v>
      </c>
    </row>
    <row r="92" spans="1:3">
      <c r="A92" s="43" t="s">
        <v>22</v>
      </c>
      <c r="B92" s="31" t="s">
        <v>13</v>
      </c>
      <c r="C92" s="27">
        <f>C93</f>
        <v>0</v>
      </c>
    </row>
    <row r="93" spans="1:3">
      <c r="A93" s="47"/>
      <c r="B93" s="33" t="s">
        <v>14</v>
      </c>
      <c r="C93" s="27">
        <v>0</v>
      </c>
    </row>
    <row r="94" spans="1:3">
      <c r="A94" s="43" t="s">
        <v>25</v>
      </c>
      <c r="B94" s="31" t="s">
        <v>13</v>
      </c>
      <c r="C94" s="27">
        <f>C95</f>
        <v>92.65</v>
      </c>
    </row>
    <row r="95" spans="1:3">
      <c r="A95" s="47"/>
      <c r="B95" s="33" t="s">
        <v>14</v>
      </c>
      <c r="C95" s="27">
        <f>C119</f>
        <v>92.65</v>
      </c>
    </row>
    <row r="96" spans="1:3">
      <c r="A96" s="25" t="s">
        <v>24</v>
      </c>
      <c r="B96" s="35" t="s">
        <v>13</v>
      </c>
      <c r="C96" s="84">
        <f>C97</f>
        <v>0</v>
      </c>
    </row>
    <row r="97" spans="1:11">
      <c r="A97" s="28" t="s">
        <v>16</v>
      </c>
      <c r="B97" s="33" t="s">
        <v>14</v>
      </c>
      <c r="C97" s="84">
        <f>C99</f>
        <v>0</v>
      </c>
    </row>
    <row r="98" spans="1:11">
      <c r="A98" s="30" t="s">
        <v>17</v>
      </c>
      <c r="B98" s="31" t="s">
        <v>13</v>
      </c>
      <c r="C98" s="27">
        <f>C99</f>
        <v>0</v>
      </c>
    </row>
    <row r="99" spans="1:11">
      <c r="A99" s="32"/>
      <c r="B99" s="33" t="s">
        <v>14</v>
      </c>
      <c r="C99" s="27">
        <f>C101+C109</f>
        <v>0</v>
      </c>
    </row>
    <row r="100" spans="1:11">
      <c r="A100" s="30" t="s">
        <v>18</v>
      </c>
      <c r="B100" s="35" t="s">
        <v>13</v>
      </c>
      <c r="C100" s="27">
        <f>C101</f>
        <v>0</v>
      </c>
    </row>
    <row r="101" spans="1:11">
      <c r="A101" s="47"/>
      <c r="B101" s="33" t="s">
        <v>14</v>
      </c>
      <c r="C101" s="27">
        <f>C103+C105+C107</f>
        <v>0</v>
      </c>
    </row>
    <row r="102" spans="1:11">
      <c r="A102" s="50" t="s">
        <v>20</v>
      </c>
      <c r="B102" s="35" t="s">
        <v>13</v>
      </c>
      <c r="C102" s="27">
        <f>C103</f>
        <v>0</v>
      </c>
    </row>
    <row r="103" spans="1:11">
      <c r="A103" s="47"/>
      <c r="B103" s="33" t="s">
        <v>14</v>
      </c>
      <c r="C103" s="27">
        <v>0</v>
      </c>
    </row>
    <row r="104" spans="1:11">
      <c r="A104" s="44" t="s">
        <v>21</v>
      </c>
      <c r="B104" s="35" t="s">
        <v>13</v>
      </c>
      <c r="C104" s="45">
        <f>C105</f>
        <v>0</v>
      </c>
    </row>
    <row r="105" spans="1:11">
      <c r="A105" s="46"/>
      <c r="B105" s="33" t="s">
        <v>14</v>
      </c>
      <c r="C105" s="45">
        <v>0</v>
      </c>
    </row>
    <row r="106" spans="1:11">
      <c r="A106" s="43" t="s">
        <v>22</v>
      </c>
      <c r="B106" s="31" t="s">
        <v>13</v>
      </c>
      <c r="C106" s="27">
        <f>C107</f>
        <v>0</v>
      </c>
    </row>
    <row r="107" spans="1:11">
      <c r="A107" s="47"/>
      <c r="B107" s="33" t="s">
        <v>14</v>
      </c>
      <c r="C107" s="27">
        <v>0</v>
      </c>
    </row>
    <row r="108" spans="1:11">
      <c r="A108" s="43" t="s">
        <v>23</v>
      </c>
      <c r="B108" s="31" t="s">
        <v>13</v>
      </c>
      <c r="C108" s="27">
        <f>C109</f>
        <v>0</v>
      </c>
    </row>
    <row r="109" spans="1:11">
      <c r="A109" s="47"/>
      <c r="B109" s="33" t="s">
        <v>14</v>
      </c>
      <c r="C109" s="27">
        <v>0</v>
      </c>
    </row>
    <row r="110" spans="1:11">
      <c r="A110" s="85" t="s">
        <v>37</v>
      </c>
      <c r="B110" s="86"/>
      <c r="C110" s="87"/>
      <c r="D110" s="88"/>
      <c r="E110" s="88"/>
      <c r="F110" s="88"/>
      <c r="G110" s="88"/>
      <c r="H110" s="88"/>
      <c r="I110" s="88"/>
      <c r="J110" s="89"/>
      <c r="K110" s="90"/>
    </row>
    <row r="111" spans="1:11">
      <c r="A111" s="91" t="s">
        <v>31</v>
      </c>
      <c r="B111" s="92" t="s">
        <v>13</v>
      </c>
      <c r="C111" s="93">
        <f>C113</f>
        <v>92.65</v>
      </c>
      <c r="D111" s="88"/>
      <c r="E111" s="88"/>
      <c r="F111" s="88"/>
      <c r="G111" s="88"/>
      <c r="H111" s="88"/>
      <c r="I111" s="94"/>
    </row>
    <row r="112" spans="1:11">
      <c r="A112" s="95" t="s">
        <v>38</v>
      </c>
      <c r="B112" s="96"/>
      <c r="C112" s="97"/>
      <c r="D112" s="98"/>
      <c r="E112" s="98"/>
      <c r="F112" s="98"/>
      <c r="G112" s="98"/>
      <c r="H112" s="98"/>
      <c r="I112" s="98"/>
      <c r="J112" s="89"/>
      <c r="K112" s="89"/>
    </row>
    <row r="113" spans="1:11" ht="15.75" thickBot="1">
      <c r="A113" s="99"/>
      <c r="B113" s="58" t="s">
        <v>14</v>
      </c>
      <c r="C113" s="100">
        <f>C115+C121</f>
        <v>92.65</v>
      </c>
      <c r="D113" s="98"/>
      <c r="E113" s="98"/>
      <c r="F113" s="98"/>
      <c r="G113" s="98"/>
      <c r="H113" s="98"/>
      <c r="I113" s="98"/>
      <c r="J113" s="89"/>
      <c r="K113" s="89"/>
    </row>
    <row r="114" spans="1:11">
      <c r="A114" s="101" t="s">
        <v>28</v>
      </c>
      <c r="B114" s="102" t="s">
        <v>13</v>
      </c>
      <c r="C114" s="27">
        <f>C115</f>
        <v>92.65</v>
      </c>
      <c r="D114" s="98"/>
      <c r="E114" s="103"/>
      <c r="F114" s="103"/>
      <c r="G114" s="103"/>
      <c r="H114" s="103"/>
      <c r="I114" s="103"/>
      <c r="J114" s="89"/>
      <c r="K114" s="89"/>
    </row>
    <row r="115" spans="1:11">
      <c r="A115" s="104" t="s">
        <v>39</v>
      </c>
      <c r="B115" s="105" t="s">
        <v>14</v>
      </c>
      <c r="C115" s="27">
        <f>C117</f>
        <v>92.65</v>
      </c>
      <c r="D115" s="98"/>
      <c r="E115" s="103"/>
      <c r="F115" s="103"/>
      <c r="G115" s="103"/>
      <c r="H115" s="103"/>
      <c r="I115" s="103"/>
      <c r="J115" s="89"/>
      <c r="K115" s="89"/>
    </row>
    <row r="116" spans="1:11">
      <c r="A116" s="30" t="s">
        <v>17</v>
      </c>
      <c r="B116" s="31" t="s">
        <v>13</v>
      </c>
      <c r="C116" s="27">
        <f>C117</f>
        <v>92.65</v>
      </c>
      <c r="D116" s="98"/>
      <c r="E116" s="103"/>
      <c r="F116" s="103"/>
      <c r="G116" s="103"/>
      <c r="H116" s="103"/>
      <c r="I116" s="103"/>
      <c r="J116" s="89"/>
      <c r="K116" s="89"/>
    </row>
    <row r="117" spans="1:11">
      <c r="A117" s="32"/>
      <c r="B117" s="33" t="s">
        <v>14</v>
      </c>
      <c r="C117" s="27">
        <f>C119</f>
        <v>92.65</v>
      </c>
      <c r="D117" s="98"/>
      <c r="E117" s="103"/>
      <c r="F117" s="103"/>
      <c r="G117" s="103"/>
      <c r="H117" s="103"/>
      <c r="I117" s="103"/>
      <c r="J117" s="89"/>
      <c r="K117" s="89"/>
    </row>
    <row r="118" spans="1:11">
      <c r="A118" s="106" t="s">
        <v>25</v>
      </c>
      <c r="B118" s="107" t="s">
        <v>13</v>
      </c>
      <c r="C118" s="27">
        <f>C119</f>
        <v>92.65</v>
      </c>
      <c r="D118" s="98"/>
      <c r="E118" s="98"/>
      <c r="F118" s="98"/>
      <c r="G118" s="98"/>
      <c r="H118" s="98"/>
      <c r="I118" s="98"/>
      <c r="J118" s="89"/>
      <c r="K118" s="89"/>
    </row>
    <row r="119" spans="1:11">
      <c r="A119" s="32"/>
      <c r="B119" s="108" t="s">
        <v>14</v>
      </c>
      <c r="C119" s="27">
        <f>C138</f>
        <v>92.65</v>
      </c>
      <c r="D119" s="98"/>
      <c r="E119" s="98"/>
      <c r="F119" s="98"/>
      <c r="G119" s="98"/>
      <c r="H119" s="98"/>
      <c r="I119" s="98"/>
      <c r="J119" s="89"/>
      <c r="K119" s="89"/>
    </row>
    <row r="120" spans="1:11">
      <c r="A120" s="65" t="s">
        <v>24</v>
      </c>
      <c r="B120" s="107" t="s">
        <v>13</v>
      </c>
      <c r="C120" s="27">
        <f>C121</f>
        <v>0</v>
      </c>
      <c r="D120" s="98"/>
      <c r="E120" s="98"/>
      <c r="F120" s="98"/>
      <c r="G120" s="98"/>
      <c r="H120" s="98"/>
      <c r="I120" s="98"/>
      <c r="J120" s="89"/>
      <c r="K120" s="89"/>
    </row>
    <row r="121" spans="1:11">
      <c r="A121" s="28" t="s">
        <v>16</v>
      </c>
      <c r="B121" s="108" t="s">
        <v>14</v>
      </c>
      <c r="C121" s="27">
        <f>C123</f>
        <v>0</v>
      </c>
      <c r="D121" s="98"/>
      <c r="E121" s="98"/>
      <c r="F121" s="98"/>
      <c r="G121" s="98"/>
      <c r="H121" s="98"/>
      <c r="I121" s="98"/>
      <c r="J121" s="89"/>
      <c r="K121" s="89"/>
    </row>
    <row r="122" spans="1:11">
      <c r="A122" s="30" t="s">
        <v>17</v>
      </c>
      <c r="B122" s="31" t="s">
        <v>13</v>
      </c>
      <c r="C122" s="27">
        <f>C123</f>
        <v>0</v>
      </c>
      <c r="D122" s="98"/>
      <c r="E122" s="98"/>
      <c r="F122" s="98"/>
      <c r="G122" s="98"/>
      <c r="H122" s="98"/>
      <c r="I122" s="98"/>
      <c r="J122" s="89"/>
      <c r="K122" s="89"/>
    </row>
    <row r="123" spans="1:11">
      <c r="A123" s="32"/>
      <c r="B123" s="33" t="s">
        <v>14</v>
      </c>
      <c r="C123" s="27">
        <f>C125+C129</f>
        <v>0</v>
      </c>
      <c r="D123" s="98"/>
      <c r="E123" s="98"/>
      <c r="F123" s="98"/>
      <c r="G123" s="98"/>
      <c r="H123" s="98"/>
      <c r="I123" s="98"/>
      <c r="J123" s="89"/>
      <c r="K123" s="89"/>
    </row>
    <row r="124" spans="1:11">
      <c r="A124" s="109" t="s">
        <v>40</v>
      </c>
      <c r="B124" s="110" t="s">
        <v>13</v>
      </c>
      <c r="C124" s="27">
        <f>C125</f>
        <v>0</v>
      </c>
    </row>
    <row r="125" spans="1:11">
      <c r="A125" s="111"/>
      <c r="B125" s="112" t="s">
        <v>14</v>
      </c>
      <c r="C125" s="27">
        <f>C147</f>
        <v>0</v>
      </c>
    </row>
    <row r="126" spans="1:11" s="90" customFormat="1" ht="12.75">
      <c r="A126" s="113" t="s">
        <v>22</v>
      </c>
      <c r="B126" s="114" t="s">
        <v>13</v>
      </c>
      <c r="C126" s="115">
        <f>C127</f>
        <v>0</v>
      </c>
      <c r="D126" s="116"/>
    </row>
    <row r="127" spans="1:11" s="90" customFormat="1" ht="12.75">
      <c r="A127" s="28"/>
      <c r="B127" s="108" t="s">
        <v>14</v>
      </c>
      <c r="C127" s="115">
        <f>C149</f>
        <v>0</v>
      </c>
      <c r="D127" s="116"/>
    </row>
    <row r="128" spans="1:11">
      <c r="A128" s="106" t="s">
        <v>25</v>
      </c>
      <c r="B128" s="107" t="s">
        <v>13</v>
      </c>
      <c r="C128" s="42">
        <f>C129</f>
        <v>0</v>
      </c>
      <c r="D128" s="98"/>
      <c r="E128" s="98"/>
      <c r="F128" s="98"/>
      <c r="G128" s="98"/>
      <c r="H128" s="98"/>
      <c r="I128" s="98"/>
      <c r="J128" s="89"/>
      <c r="K128" s="89"/>
    </row>
    <row r="129" spans="1:11">
      <c r="A129" s="32"/>
      <c r="B129" s="108" t="s">
        <v>14</v>
      </c>
      <c r="C129" s="27">
        <f>C155</f>
        <v>0</v>
      </c>
      <c r="D129" s="98"/>
      <c r="E129" s="98"/>
      <c r="F129" s="98"/>
      <c r="G129" s="98"/>
      <c r="H129" s="98"/>
      <c r="I129" s="98"/>
      <c r="J129" s="89"/>
      <c r="K129" s="89"/>
    </row>
    <row r="130" spans="1:11" s="4" customFormat="1">
      <c r="A130" s="67" t="s">
        <v>41</v>
      </c>
      <c r="B130" s="67"/>
      <c r="C130" s="67"/>
    </row>
    <row r="131" spans="1:11" s="4" customFormat="1">
      <c r="A131" s="38" t="s">
        <v>31</v>
      </c>
      <c r="B131" s="26" t="s">
        <v>13</v>
      </c>
      <c r="C131" s="27">
        <f t="shared" ref="C131:C136" si="3">C133</f>
        <v>92.65</v>
      </c>
    </row>
    <row r="132" spans="1:11" s="4" customFormat="1">
      <c r="A132" s="40" t="s">
        <v>32</v>
      </c>
      <c r="B132" s="29" t="s">
        <v>14</v>
      </c>
      <c r="C132" s="27">
        <f t="shared" si="3"/>
        <v>92.65</v>
      </c>
    </row>
    <row r="133" spans="1:11" s="4" customFormat="1">
      <c r="A133" s="117" t="s">
        <v>28</v>
      </c>
      <c r="B133" s="35" t="s">
        <v>13</v>
      </c>
      <c r="C133" s="27">
        <f t="shared" si="3"/>
        <v>92.65</v>
      </c>
    </row>
    <row r="134" spans="1:11" s="4" customFormat="1">
      <c r="A134" s="40" t="s">
        <v>39</v>
      </c>
      <c r="B134" s="33" t="s">
        <v>14</v>
      </c>
      <c r="C134" s="27">
        <f t="shared" si="3"/>
        <v>92.65</v>
      </c>
    </row>
    <row r="135" spans="1:11" s="4" customFormat="1">
      <c r="A135" s="30" t="s">
        <v>17</v>
      </c>
      <c r="B135" s="31" t="s">
        <v>13</v>
      </c>
      <c r="C135" s="27">
        <f t="shared" si="3"/>
        <v>92.65</v>
      </c>
    </row>
    <row r="136" spans="1:11" s="4" customFormat="1">
      <c r="A136" s="32"/>
      <c r="B136" s="33" t="s">
        <v>14</v>
      </c>
      <c r="C136" s="27">
        <f t="shared" si="3"/>
        <v>92.65</v>
      </c>
    </row>
    <row r="137" spans="1:11" s="4" customFormat="1">
      <c r="A137" s="106" t="s">
        <v>25</v>
      </c>
      <c r="B137" s="35" t="s">
        <v>13</v>
      </c>
      <c r="C137" s="27">
        <f>C138</f>
        <v>92.65</v>
      </c>
    </row>
    <row r="138" spans="1:11" s="4" customFormat="1">
      <c r="A138" s="47"/>
      <c r="B138" s="33" t="s">
        <v>14</v>
      </c>
      <c r="C138" s="27">
        <f>C140</f>
        <v>92.65</v>
      </c>
    </row>
    <row r="139" spans="1:11" s="4" customFormat="1">
      <c r="A139" s="118" t="s">
        <v>42</v>
      </c>
      <c r="B139" s="35" t="s">
        <v>13</v>
      </c>
      <c r="C139" s="27">
        <f>C140</f>
        <v>92.65</v>
      </c>
    </row>
    <row r="140" spans="1:11" s="4" customFormat="1">
      <c r="A140" s="47"/>
      <c r="B140" s="33" t="s">
        <v>14</v>
      </c>
      <c r="C140" s="27">
        <v>92.65</v>
      </c>
    </row>
  </sheetData>
  <mergeCells count="10">
    <mergeCell ref="A79:C79"/>
    <mergeCell ref="B111:B112"/>
    <mergeCell ref="C111:C112"/>
    <mergeCell ref="A130:C130"/>
    <mergeCell ref="B1:C1"/>
    <mergeCell ref="B2:C2"/>
    <mergeCell ref="A6:C7"/>
    <mergeCell ref="C9:C12"/>
    <mergeCell ref="A65:C65"/>
    <mergeCell ref="A66:C66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2017-12-18T10:21:46Z</dcterms:modified>
</cp:coreProperties>
</file>