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2435"/>
  </bookViews>
  <sheets>
    <sheet name="ANEXA AFISATA " sheetId="1" r:id="rId1"/>
  </sheets>
  <definedNames>
    <definedName name="_xlnm.Print_Titles" localSheetId="0">'ANEXA AFISATA '!$8:$10</definedName>
  </definedNames>
  <calcPr calcId="125725"/>
</workbook>
</file>

<file path=xl/calcChain.xml><?xml version="1.0" encoding="utf-8"?>
<calcChain xmlns="http://schemas.openxmlformats.org/spreadsheetml/2006/main">
  <c r="F45" i="1"/>
  <c r="F46"/>
  <c r="F47"/>
  <c r="E46"/>
  <c r="F18"/>
  <c r="D14"/>
  <c r="D19"/>
  <c r="D29"/>
  <c r="D34"/>
  <c r="D39"/>
  <c r="D44"/>
  <c r="D49"/>
  <c r="E28"/>
  <c r="F28"/>
  <c r="E33"/>
  <c r="D33" s="1"/>
  <c r="F33"/>
  <c r="D28" l="1"/>
  <c r="F17"/>
  <c r="E13"/>
  <c r="D13" s="1"/>
  <c r="F13"/>
  <c r="F12" s="1"/>
  <c r="F11" s="1"/>
  <c r="E38"/>
  <c r="F38"/>
  <c r="F37" s="1"/>
  <c r="F36" s="1"/>
  <c r="F35" s="1"/>
  <c r="E43"/>
  <c r="F43"/>
  <c r="F42" s="1"/>
  <c r="F41" s="1"/>
  <c r="F32"/>
  <c r="F27"/>
  <c r="E42" l="1"/>
  <c r="D43"/>
  <c r="F24"/>
  <c r="D38"/>
  <c r="E24"/>
  <c r="D24" s="1"/>
  <c r="F26"/>
  <c r="F31"/>
  <c r="F23"/>
  <c r="F16"/>
  <c r="E12"/>
  <c r="D12" s="1"/>
  <c r="E32"/>
  <c r="F40"/>
  <c r="E27"/>
  <c r="D27" s="1"/>
  <c r="E37"/>
  <c r="D37" s="1"/>
  <c r="E41" l="1"/>
  <c r="D42"/>
  <c r="E23"/>
  <c r="D23" s="1"/>
  <c r="F25"/>
  <c r="D32"/>
  <c r="F30"/>
  <c r="F22"/>
  <c r="D31"/>
  <c r="E11"/>
  <c r="D11" s="1"/>
  <c r="E31"/>
  <c r="E26"/>
  <c r="D26" s="1"/>
  <c r="E36"/>
  <c r="D36" s="1"/>
  <c r="E40" l="1"/>
  <c r="D40" s="1"/>
  <c r="D41"/>
  <c r="E22"/>
  <c r="D25"/>
  <c r="D22"/>
  <c r="F21"/>
  <c r="E30"/>
  <c r="E21" s="1"/>
  <c r="E20" s="1"/>
  <c r="E25"/>
  <c r="E35"/>
  <c r="D35" s="1"/>
  <c r="D30" l="1"/>
  <c r="D21"/>
  <c r="F20"/>
  <c r="D20" l="1"/>
  <c r="F15"/>
  <c r="E48" l="1"/>
  <c r="D48" s="1"/>
  <c r="E47" l="1"/>
  <c r="D47" s="1"/>
  <c r="D46" l="1"/>
  <c r="E18"/>
  <c r="D18" s="1"/>
  <c r="E45" l="1"/>
  <c r="D45" s="1"/>
  <c r="E17"/>
  <c r="D17" s="1"/>
  <c r="E16" l="1"/>
  <c r="D16" l="1"/>
  <c r="E15"/>
  <c r="D15" s="1"/>
</calcChain>
</file>

<file path=xl/sharedStrings.xml><?xml version="1.0" encoding="utf-8"?>
<sst xmlns="http://schemas.openxmlformats.org/spreadsheetml/2006/main" count="78" uniqueCount="52">
  <si>
    <t>CONSILIUL JUDETEAN ARGES</t>
  </si>
  <si>
    <t>Nr. crt.</t>
  </si>
  <si>
    <t>DENUMIRE INDICATORI</t>
  </si>
  <si>
    <t>COD</t>
  </si>
  <si>
    <t>TRIM</t>
  </si>
  <si>
    <t>SECTIUNEA DE FUNCTIONARE</t>
  </si>
  <si>
    <t>ANEXA 1</t>
  </si>
  <si>
    <t>INFLUENTE</t>
  </si>
  <si>
    <t>LA BUGETUL LOCAL PE ANUL 2017</t>
  </si>
  <si>
    <t xml:space="preserve">TOTAL CHELTUIELI </t>
  </si>
  <si>
    <t>Cheltuieli cu bunuri si servicii</t>
  </si>
  <si>
    <t xml:space="preserve">AUTORITATI PUBLICE SI ACTIUNI EXTERNE </t>
  </si>
  <si>
    <t>51.03</t>
  </si>
  <si>
    <t>AUTORITATI EXECUTIVE</t>
  </si>
  <si>
    <t>51.02.03</t>
  </si>
  <si>
    <t xml:space="preserve">CENTRUL CULTURAL  JUDETEAN </t>
  </si>
  <si>
    <t>67.02.03.04</t>
  </si>
  <si>
    <t>III</t>
  </si>
  <si>
    <t>51.01.01</t>
  </si>
  <si>
    <t>Transferuri catre institutii publice</t>
  </si>
  <si>
    <t>67.02</t>
  </si>
  <si>
    <t>CULTURA, RECREERE SI RELIGIE</t>
  </si>
  <si>
    <t>La Hot. C.J. nr.           /          .2017</t>
  </si>
  <si>
    <t xml:space="preserve">    - pentru cheltuieli cu bunuri si servicii</t>
  </si>
  <si>
    <t xml:space="preserve">VENITURI - TOTAL </t>
  </si>
  <si>
    <t xml:space="preserve">SECTIUNEA DE FUNCTIONARE </t>
  </si>
  <si>
    <t xml:space="preserve">SUBVENTII DE LA BUGETUL DE STAT </t>
  </si>
  <si>
    <t>Subvenţii din bugetul de stat pentru finanţarea unităţilor de asistenţă medico-sociale</t>
  </si>
  <si>
    <t>42.02</t>
  </si>
  <si>
    <t>42.02.35</t>
  </si>
  <si>
    <t>IV</t>
  </si>
  <si>
    <t>SANATATE</t>
  </si>
  <si>
    <t>2.1.</t>
  </si>
  <si>
    <t xml:space="preserve">UNITATI DE ASISTENTA MEDICO-SOCIALE </t>
  </si>
  <si>
    <t>66.02.06.03</t>
  </si>
  <si>
    <t>Cheltuieli curente</t>
  </si>
  <si>
    <t>VI Transferuri pt fin UMS</t>
  </si>
  <si>
    <t>51.01.39</t>
  </si>
  <si>
    <t>2.1.a</t>
  </si>
  <si>
    <t>UNITATEA DE ASISTENTA MEDICO-SOCIALA CALINESTI</t>
  </si>
  <si>
    <t xml:space="preserve">  I.             cheltuieli de personal</t>
  </si>
  <si>
    <t>2.1.b</t>
  </si>
  <si>
    <t>UNITATEA DE ASISTENTA MEDICO-SOCIALA DEDULESTI</t>
  </si>
  <si>
    <t>2.1.c</t>
  </si>
  <si>
    <t>UNITATEA DE ASISTENTA MEDICO-SOCIALA  SUICI</t>
  </si>
  <si>
    <t>2.1.d</t>
  </si>
  <si>
    <t xml:space="preserve">UNITATEA DE ASISTENTA MEDICO-SOCIALA RUCAR </t>
  </si>
  <si>
    <t>.2</t>
  </si>
  <si>
    <t>3.</t>
  </si>
  <si>
    <t>1.</t>
  </si>
  <si>
    <t>AN</t>
  </si>
  <si>
    <t>mii lei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</si>
</sst>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2" fontId="2" fillId="0" borderId="2" xfId="0" applyNumberFormat="1" applyFont="1" applyFill="1" applyBorder="1"/>
    <xf numFmtId="2" fontId="2" fillId="2" borderId="2" xfId="0" applyNumberFormat="1" applyFont="1" applyFill="1" applyBorder="1"/>
    <xf numFmtId="2" fontId="1" fillId="2" borderId="6" xfId="0" applyNumberFormat="1" applyFont="1" applyFill="1" applyBorder="1" applyAlignment="1">
      <alignment horizontal="left"/>
    </xf>
    <xf numFmtId="2" fontId="1" fillId="2" borderId="4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wrapText="1"/>
    </xf>
    <xf numFmtId="2" fontId="2" fillId="0" borderId="6" xfId="0" applyNumberFormat="1" applyFont="1" applyFill="1" applyBorder="1"/>
    <xf numFmtId="2" fontId="1" fillId="2" borderId="2" xfId="0" applyNumberFormat="1" applyFont="1" applyFill="1" applyBorder="1"/>
    <xf numFmtId="2" fontId="2" fillId="2" borderId="4" xfId="0" applyNumberFormat="1" applyFont="1" applyFill="1" applyBorder="1" applyAlignment="1">
      <alignment horizontal="center"/>
    </xf>
    <xf numFmtId="2" fontId="1" fillId="3" borderId="3" xfId="0" applyNumberFormat="1" applyFont="1" applyFill="1" applyBorder="1"/>
    <xf numFmtId="2" fontId="1" fillId="3" borderId="2" xfId="0" applyNumberFormat="1" applyFont="1" applyFill="1" applyBorder="1"/>
    <xf numFmtId="2" fontId="2" fillId="3" borderId="2" xfId="0" applyNumberFormat="1" applyFont="1" applyFill="1" applyBorder="1"/>
    <xf numFmtId="2" fontId="1" fillId="3" borderId="6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2" fontId="1" fillId="2" borderId="0" xfId="0" applyNumberFormat="1" applyFont="1" applyFill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/>
    <xf numFmtId="2" fontId="1" fillId="0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2" fontId="1" fillId="0" borderId="0" xfId="0" applyNumberFormat="1" applyFont="1" applyFill="1" applyBorder="1"/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 wrapText="1"/>
    </xf>
    <xf numFmtId="2" fontId="1" fillId="3" borderId="7" xfId="0" applyNumberFormat="1" applyFont="1" applyFill="1" applyBorder="1" applyAlignment="1"/>
    <xf numFmtId="2" fontId="2" fillId="0" borderId="3" xfId="0" applyNumberFormat="1" applyFont="1" applyFill="1" applyBorder="1" applyAlignment="1">
      <alignment wrapText="1"/>
    </xf>
    <xf numFmtId="2" fontId="1" fillId="3" borderId="6" xfId="0" applyNumberFormat="1" applyFont="1" applyFill="1" applyBorder="1"/>
    <xf numFmtId="2" fontId="2" fillId="2" borderId="0" xfId="0" applyNumberFormat="1" applyFont="1" applyFill="1"/>
    <xf numFmtId="2" fontId="3" fillId="0" borderId="0" xfId="0" applyNumberFormat="1" applyFont="1" applyBorder="1"/>
    <xf numFmtId="1" fontId="2" fillId="2" borderId="4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wrapText="1"/>
    </xf>
    <xf numFmtId="2" fontId="1" fillId="0" borderId="8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left" wrapText="1"/>
    </xf>
    <xf numFmtId="2" fontId="4" fillId="0" borderId="8" xfId="0" applyNumberFormat="1" applyFont="1" applyFill="1" applyBorder="1" applyAlignment="1">
      <alignment horizontal="left" wrapText="1"/>
    </xf>
    <xf numFmtId="2" fontId="2" fillId="2" borderId="3" xfId="0" applyNumberFormat="1" applyFont="1" applyFill="1" applyBorder="1"/>
    <xf numFmtId="2" fontId="5" fillId="0" borderId="2" xfId="0" applyNumberFormat="1" applyFont="1" applyFill="1" applyBorder="1"/>
    <xf numFmtId="2" fontId="5" fillId="0" borderId="6" xfId="0" applyNumberFormat="1" applyFont="1" applyFill="1" applyBorder="1" applyAlignment="1">
      <alignment wrapText="1"/>
    </xf>
    <xf numFmtId="2" fontId="6" fillId="0" borderId="4" xfId="0" applyNumberFormat="1" applyFont="1" applyFill="1" applyBorder="1" applyAlignment="1">
      <alignment horizontal="right"/>
    </xf>
    <xf numFmtId="2" fontId="5" fillId="0" borderId="5" xfId="0" applyNumberFormat="1" applyFont="1" applyFill="1" applyBorder="1"/>
    <xf numFmtId="2" fontId="6" fillId="0" borderId="6" xfId="0" applyNumberFormat="1" applyFont="1" applyFill="1" applyBorder="1"/>
    <xf numFmtId="1" fontId="6" fillId="0" borderId="4" xfId="0" applyNumberFormat="1" applyFont="1" applyFill="1" applyBorder="1" applyAlignment="1">
      <alignment horizontal="right"/>
    </xf>
    <xf numFmtId="2" fontId="4" fillId="2" borderId="6" xfId="0" applyNumberFormat="1" applyFont="1" applyFill="1" applyBorder="1"/>
    <xf numFmtId="2" fontId="5" fillId="2" borderId="2" xfId="0" applyNumberFormat="1" applyFont="1" applyFill="1" applyBorder="1"/>
    <xf numFmtId="2" fontId="6" fillId="2" borderId="2" xfId="0" applyNumberFormat="1" applyFont="1" applyFill="1" applyBorder="1"/>
    <xf numFmtId="2" fontId="1" fillId="0" borderId="5" xfId="0" applyNumberFormat="1" applyFont="1" applyFill="1" applyBorder="1" applyAlignment="1">
      <alignment horizontal="left"/>
    </xf>
    <xf numFmtId="2" fontId="7" fillId="0" borderId="5" xfId="0" applyNumberFormat="1" applyFont="1" applyFill="1" applyBorder="1" applyAlignment="1">
      <alignment horizontal="left" wrapText="1"/>
    </xf>
    <xf numFmtId="1" fontId="1" fillId="2" borderId="3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wrapText="1"/>
    </xf>
    <xf numFmtId="2" fontId="1" fillId="0" borderId="3" xfId="0" applyNumberFormat="1" applyFont="1" applyFill="1" applyBorder="1" applyAlignment="1">
      <alignment wrapText="1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center"/>
    </xf>
    <xf numFmtId="2" fontId="2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2" fontId="4" fillId="0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5"/>
  <sheetViews>
    <sheetView tabSelected="1" zoomScaleNormal="100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F17" sqref="F17"/>
    </sheetView>
  </sheetViews>
  <sheetFormatPr defaultRowHeight="12.75"/>
  <cols>
    <col min="1" max="1" width="6.28515625" style="17" customWidth="1"/>
    <col min="2" max="2" width="49.42578125" style="17" customWidth="1"/>
    <col min="3" max="3" width="11.42578125" style="17" customWidth="1"/>
    <col min="4" max="4" width="12.140625" style="33" customWidth="1"/>
    <col min="5" max="5" width="10.7109375" style="17" customWidth="1"/>
    <col min="6" max="16384" width="9.140625" style="17"/>
  </cols>
  <sheetData>
    <row r="1" spans="1:6" s="14" customFormat="1">
      <c r="B1" s="14" t="s">
        <v>0</v>
      </c>
      <c r="D1" s="15"/>
      <c r="E1" s="14" t="s">
        <v>6</v>
      </c>
    </row>
    <row r="2" spans="1:6">
      <c r="A2" s="16"/>
      <c r="B2" s="55"/>
      <c r="C2" s="55"/>
      <c r="D2" s="17" t="s">
        <v>22</v>
      </c>
    </row>
    <row r="3" spans="1:6">
      <c r="A3" s="16"/>
      <c r="B3" s="18"/>
      <c r="C3" s="18"/>
      <c r="D3" s="19"/>
    </row>
    <row r="4" spans="1:6">
      <c r="A4" s="16"/>
      <c r="B4" s="18"/>
      <c r="C4" s="18"/>
      <c r="D4" s="20"/>
    </row>
    <row r="5" spans="1:6">
      <c r="A5" s="56" t="s">
        <v>7</v>
      </c>
      <c r="B5" s="57"/>
      <c r="C5" s="57"/>
      <c r="D5" s="57"/>
      <c r="E5" s="57"/>
    </row>
    <row r="6" spans="1:6">
      <c r="A6" s="56" t="s">
        <v>8</v>
      </c>
      <c r="B6" s="58"/>
      <c r="C6" s="58"/>
      <c r="D6" s="58"/>
      <c r="E6" s="58"/>
    </row>
    <row r="7" spans="1:6">
      <c r="A7" s="21"/>
      <c r="B7" s="59"/>
      <c r="C7" s="57"/>
      <c r="D7" s="57"/>
      <c r="E7" s="57"/>
    </row>
    <row r="8" spans="1:6">
      <c r="A8" s="21"/>
      <c r="B8" s="22"/>
      <c r="C8" s="23"/>
      <c r="D8" s="19"/>
      <c r="F8" s="17" t="s">
        <v>51</v>
      </c>
    </row>
    <row r="9" spans="1:6" ht="32.25" customHeight="1">
      <c r="A9" s="53" t="s">
        <v>1</v>
      </c>
      <c r="B9" s="24" t="s">
        <v>2</v>
      </c>
      <c r="C9" s="24" t="s">
        <v>3</v>
      </c>
      <c r="D9" s="25" t="s">
        <v>50</v>
      </c>
      <c r="E9" s="26" t="s">
        <v>4</v>
      </c>
      <c r="F9" s="26" t="s">
        <v>4</v>
      </c>
    </row>
    <row r="10" spans="1:6" ht="17.25" customHeight="1">
      <c r="A10" s="54"/>
      <c r="B10" s="27"/>
      <c r="C10" s="27"/>
      <c r="D10" s="52">
        <v>2017</v>
      </c>
      <c r="E10" s="26" t="s">
        <v>17</v>
      </c>
      <c r="F10" s="26" t="s">
        <v>30</v>
      </c>
    </row>
    <row r="11" spans="1:6" ht="17.25" customHeight="1">
      <c r="A11" s="36"/>
      <c r="B11" s="60" t="s">
        <v>24</v>
      </c>
      <c r="C11" s="61"/>
      <c r="D11" s="62">
        <f>E11+F11</f>
        <v>0</v>
      </c>
      <c r="E11" s="63">
        <f t="shared" ref="E11" si="0">E12</f>
        <v>356</v>
      </c>
      <c r="F11" s="63">
        <f>F12</f>
        <v>-356</v>
      </c>
    </row>
    <row r="12" spans="1:6" ht="17.25" customHeight="1">
      <c r="A12" s="36"/>
      <c r="B12" s="50" t="s">
        <v>25</v>
      </c>
      <c r="C12" s="37"/>
      <c r="D12" s="28">
        <f t="shared" ref="D12:D49" si="1">E12+F12</f>
        <v>0</v>
      </c>
      <c r="E12" s="1">
        <f t="shared" ref="E12" si="2">E13</f>
        <v>356</v>
      </c>
      <c r="F12" s="1">
        <f>F13</f>
        <v>-356</v>
      </c>
    </row>
    <row r="13" spans="1:6" ht="17.25" customHeight="1">
      <c r="A13" s="36"/>
      <c r="B13" s="50" t="s">
        <v>26</v>
      </c>
      <c r="C13" s="37" t="s">
        <v>28</v>
      </c>
      <c r="D13" s="28">
        <f t="shared" si="1"/>
        <v>0</v>
      </c>
      <c r="E13" s="1">
        <f t="shared" ref="E13" si="3">E14</f>
        <v>356</v>
      </c>
      <c r="F13" s="1">
        <f>F14</f>
        <v>-356</v>
      </c>
    </row>
    <row r="14" spans="1:6" ht="31.5" customHeight="1">
      <c r="A14" s="38"/>
      <c r="B14" s="51" t="s">
        <v>27</v>
      </c>
      <c r="C14" s="39" t="s">
        <v>29</v>
      </c>
      <c r="D14" s="28">
        <f t="shared" si="1"/>
        <v>0</v>
      </c>
      <c r="E14" s="26">
        <v>356</v>
      </c>
      <c r="F14" s="1">
        <v>-356</v>
      </c>
    </row>
    <row r="15" spans="1:6" ht="17.25" customHeight="1">
      <c r="A15" s="10"/>
      <c r="B15" s="12" t="s">
        <v>9</v>
      </c>
      <c r="C15" s="13"/>
      <c r="D15" s="28">
        <f t="shared" si="1"/>
        <v>0</v>
      </c>
      <c r="E15" s="10">
        <f>E16+E45+E20</f>
        <v>356</v>
      </c>
      <c r="F15" s="10">
        <f>F16+F45+F20</f>
        <v>-356</v>
      </c>
    </row>
    <row r="16" spans="1:6" ht="26.25" customHeight="1">
      <c r="A16" s="29" t="s">
        <v>49</v>
      </c>
      <c r="B16" s="30" t="s">
        <v>11</v>
      </c>
      <c r="C16" s="13" t="s">
        <v>12</v>
      </c>
      <c r="D16" s="28">
        <f t="shared" si="1"/>
        <v>-300</v>
      </c>
      <c r="E16" s="11">
        <f t="shared" ref="E16:F18" si="4">E17</f>
        <v>-300</v>
      </c>
      <c r="F16" s="11">
        <f t="shared" si="4"/>
        <v>0</v>
      </c>
    </row>
    <row r="17" spans="1:6" ht="18" customHeight="1">
      <c r="A17" s="7"/>
      <c r="B17" s="3" t="s">
        <v>13</v>
      </c>
      <c r="C17" s="4" t="s">
        <v>14</v>
      </c>
      <c r="D17" s="28">
        <f t="shared" si="1"/>
        <v>-300</v>
      </c>
      <c r="E17" s="2">
        <f t="shared" si="4"/>
        <v>-300</v>
      </c>
      <c r="F17" s="2">
        <f t="shared" si="4"/>
        <v>0</v>
      </c>
    </row>
    <row r="18" spans="1:6" ht="21.75" customHeight="1">
      <c r="A18" s="7"/>
      <c r="B18" s="31" t="s">
        <v>5</v>
      </c>
      <c r="C18" s="4"/>
      <c r="D18" s="28">
        <f t="shared" si="1"/>
        <v>-300</v>
      </c>
      <c r="E18" s="2">
        <f t="shared" si="4"/>
        <v>-300</v>
      </c>
      <c r="F18" s="2">
        <f t="shared" si="4"/>
        <v>0</v>
      </c>
    </row>
    <row r="19" spans="1:6" ht="19.5" customHeight="1">
      <c r="A19" s="7"/>
      <c r="B19" s="2" t="s">
        <v>10</v>
      </c>
      <c r="C19" s="35">
        <v>20</v>
      </c>
      <c r="D19" s="28">
        <f t="shared" si="1"/>
        <v>-300</v>
      </c>
      <c r="E19" s="2">
        <v>-300</v>
      </c>
      <c r="F19" s="1">
        <v>0</v>
      </c>
    </row>
    <row r="20" spans="1:6" ht="19.5" customHeight="1">
      <c r="A20" s="7" t="s">
        <v>47</v>
      </c>
      <c r="B20" s="47" t="s">
        <v>31</v>
      </c>
      <c r="C20" s="35"/>
      <c r="D20" s="28">
        <f t="shared" si="1"/>
        <v>0</v>
      </c>
      <c r="E20" s="40">
        <f>E21</f>
        <v>356</v>
      </c>
      <c r="F20" s="40">
        <f>F21</f>
        <v>-356</v>
      </c>
    </row>
    <row r="21" spans="1:6" ht="19.5" customHeight="1">
      <c r="A21" s="41" t="s">
        <v>32</v>
      </c>
      <c r="B21" s="42" t="s">
        <v>33</v>
      </c>
      <c r="C21" s="43" t="s">
        <v>34</v>
      </c>
      <c r="D21" s="28">
        <f t="shared" si="1"/>
        <v>0</v>
      </c>
      <c r="E21" s="48">
        <f t="shared" ref="E21:F24" si="5">E25+E30+E35+E40</f>
        <v>356</v>
      </c>
      <c r="F21" s="48">
        <f t="shared" si="5"/>
        <v>-356</v>
      </c>
    </row>
    <row r="22" spans="1:6" ht="19.5" customHeight="1">
      <c r="A22" s="41"/>
      <c r="B22" s="44" t="s">
        <v>5</v>
      </c>
      <c r="C22" s="43"/>
      <c r="D22" s="28">
        <f t="shared" si="1"/>
        <v>0</v>
      </c>
      <c r="E22" s="48">
        <f t="shared" si="5"/>
        <v>356</v>
      </c>
      <c r="F22" s="48">
        <f t="shared" si="5"/>
        <v>-356</v>
      </c>
    </row>
    <row r="23" spans="1:6" ht="19.5" customHeight="1">
      <c r="A23" s="41"/>
      <c r="B23" s="45" t="s">
        <v>35</v>
      </c>
      <c r="C23" s="43"/>
      <c r="D23" s="28">
        <f t="shared" si="1"/>
        <v>0</v>
      </c>
      <c r="E23" s="49">
        <f t="shared" si="5"/>
        <v>356</v>
      </c>
      <c r="F23" s="49">
        <f t="shared" si="5"/>
        <v>-356</v>
      </c>
    </row>
    <row r="24" spans="1:6" ht="19.5" customHeight="1">
      <c r="A24" s="41"/>
      <c r="B24" s="45" t="s">
        <v>36</v>
      </c>
      <c r="C24" s="43" t="s">
        <v>37</v>
      </c>
      <c r="D24" s="28">
        <f t="shared" si="1"/>
        <v>0</v>
      </c>
      <c r="E24" s="49">
        <f t="shared" si="5"/>
        <v>356</v>
      </c>
      <c r="F24" s="49">
        <f t="shared" si="5"/>
        <v>-356</v>
      </c>
    </row>
    <row r="25" spans="1:6" ht="29.25" customHeight="1">
      <c r="A25" s="41" t="s">
        <v>38</v>
      </c>
      <c r="B25" s="42" t="s">
        <v>39</v>
      </c>
      <c r="C25" s="43" t="s">
        <v>34</v>
      </c>
      <c r="D25" s="28">
        <f t="shared" si="1"/>
        <v>0</v>
      </c>
      <c r="E25" s="48">
        <f t="shared" ref="E25:F27" si="6">E26</f>
        <v>55</v>
      </c>
      <c r="F25" s="48">
        <f t="shared" si="6"/>
        <v>-55</v>
      </c>
    </row>
    <row r="26" spans="1:6" ht="19.5" customHeight="1">
      <c r="A26" s="41"/>
      <c r="B26" s="44" t="s">
        <v>5</v>
      </c>
      <c r="C26" s="43"/>
      <c r="D26" s="28">
        <f t="shared" si="1"/>
        <v>0</v>
      </c>
      <c r="E26" s="48">
        <f t="shared" si="6"/>
        <v>55</v>
      </c>
      <c r="F26" s="48">
        <f t="shared" si="6"/>
        <v>-55</v>
      </c>
    </row>
    <row r="27" spans="1:6" ht="19.5" customHeight="1">
      <c r="A27" s="41"/>
      <c r="B27" s="45" t="s">
        <v>35</v>
      </c>
      <c r="C27" s="46">
        <v>1</v>
      </c>
      <c r="D27" s="28">
        <f t="shared" si="1"/>
        <v>0</v>
      </c>
      <c r="E27" s="49">
        <f t="shared" si="6"/>
        <v>55</v>
      </c>
      <c r="F27" s="49">
        <f t="shared" si="6"/>
        <v>-55</v>
      </c>
    </row>
    <row r="28" spans="1:6" ht="19.5" customHeight="1">
      <c r="A28" s="41"/>
      <c r="B28" s="45" t="s">
        <v>36</v>
      </c>
      <c r="C28" s="43" t="s">
        <v>37</v>
      </c>
      <c r="D28" s="28">
        <f t="shared" si="1"/>
        <v>0</v>
      </c>
      <c r="E28" s="49">
        <f>E29</f>
        <v>55</v>
      </c>
      <c r="F28" s="49">
        <f>F29</f>
        <v>-55</v>
      </c>
    </row>
    <row r="29" spans="1:6" ht="19.5" customHeight="1">
      <c r="A29" s="41"/>
      <c r="B29" s="45" t="s">
        <v>40</v>
      </c>
      <c r="C29" s="46">
        <v>10</v>
      </c>
      <c r="D29" s="28">
        <f t="shared" si="1"/>
        <v>0</v>
      </c>
      <c r="E29" s="49">
        <v>55</v>
      </c>
      <c r="F29" s="49">
        <v>-55</v>
      </c>
    </row>
    <row r="30" spans="1:6" ht="26.25" customHeight="1">
      <c r="A30" s="41" t="s">
        <v>41</v>
      </c>
      <c r="B30" s="42" t="s">
        <v>42</v>
      </c>
      <c r="C30" s="43" t="s">
        <v>34</v>
      </c>
      <c r="D30" s="28">
        <f t="shared" si="1"/>
        <v>0</v>
      </c>
      <c r="E30" s="48">
        <f t="shared" ref="E30:F32" si="7">E31</f>
        <v>60</v>
      </c>
      <c r="F30" s="48">
        <f t="shared" si="7"/>
        <v>-60</v>
      </c>
    </row>
    <row r="31" spans="1:6" ht="19.5" customHeight="1">
      <c r="A31" s="41"/>
      <c r="B31" s="44" t="s">
        <v>5</v>
      </c>
      <c r="C31" s="43"/>
      <c r="D31" s="28">
        <f t="shared" si="1"/>
        <v>0</v>
      </c>
      <c r="E31" s="49">
        <f t="shared" si="7"/>
        <v>60</v>
      </c>
      <c r="F31" s="49">
        <f t="shared" si="7"/>
        <v>-60</v>
      </c>
    </row>
    <row r="32" spans="1:6" ht="19.5" customHeight="1">
      <c r="A32" s="41"/>
      <c r="B32" s="45" t="s">
        <v>35</v>
      </c>
      <c r="C32" s="43"/>
      <c r="D32" s="28">
        <f t="shared" si="1"/>
        <v>0</v>
      </c>
      <c r="E32" s="49">
        <f t="shared" si="7"/>
        <v>60</v>
      </c>
      <c r="F32" s="49">
        <f t="shared" si="7"/>
        <v>-60</v>
      </c>
    </row>
    <row r="33" spans="1:6" ht="19.5" customHeight="1">
      <c r="A33" s="41"/>
      <c r="B33" s="45" t="s">
        <v>36</v>
      </c>
      <c r="C33" s="43" t="s">
        <v>37</v>
      </c>
      <c r="D33" s="28">
        <f t="shared" si="1"/>
        <v>0</v>
      </c>
      <c r="E33" s="49">
        <f>E34</f>
        <v>60</v>
      </c>
      <c r="F33" s="49">
        <f>F34</f>
        <v>-60</v>
      </c>
    </row>
    <row r="34" spans="1:6" ht="19.5" customHeight="1">
      <c r="A34" s="41"/>
      <c r="B34" s="45" t="s">
        <v>40</v>
      </c>
      <c r="C34" s="46">
        <v>10</v>
      </c>
      <c r="D34" s="28">
        <f t="shared" si="1"/>
        <v>0</v>
      </c>
      <c r="E34" s="49">
        <v>60</v>
      </c>
      <c r="F34" s="49">
        <v>-60</v>
      </c>
    </row>
    <row r="35" spans="1:6" ht="19.5" customHeight="1">
      <c r="A35" s="41" t="s">
        <v>43</v>
      </c>
      <c r="B35" s="42" t="s">
        <v>44</v>
      </c>
      <c r="C35" s="43" t="s">
        <v>34</v>
      </c>
      <c r="D35" s="28">
        <f t="shared" si="1"/>
        <v>0</v>
      </c>
      <c r="E35" s="48">
        <f t="shared" ref="E35:F38" si="8">E36</f>
        <v>151</v>
      </c>
      <c r="F35" s="48">
        <f t="shared" si="8"/>
        <v>-151</v>
      </c>
    </row>
    <row r="36" spans="1:6" ht="19.5" customHeight="1">
      <c r="A36" s="41"/>
      <c r="B36" s="44" t="s">
        <v>5</v>
      </c>
      <c r="C36" s="43"/>
      <c r="D36" s="28">
        <f t="shared" si="1"/>
        <v>0</v>
      </c>
      <c r="E36" s="48">
        <f t="shared" si="8"/>
        <v>151</v>
      </c>
      <c r="F36" s="48">
        <f t="shared" si="8"/>
        <v>-151</v>
      </c>
    </row>
    <row r="37" spans="1:6" ht="19.5" customHeight="1">
      <c r="A37" s="41"/>
      <c r="B37" s="45" t="s">
        <v>35</v>
      </c>
      <c r="C37" s="46">
        <v>1</v>
      </c>
      <c r="D37" s="28">
        <f t="shared" si="1"/>
        <v>0</v>
      </c>
      <c r="E37" s="49">
        <f t="shared" si="8"/>
        <v>151</v>
      </c>
      <c r="F37" s="49">
        <f t="shared" si="8"/>
        <v>-151</v>
      </c>
    </row>
    <row r="38" spans="1:6" ht="19.5" customHeight="1">
      <c r="A38" s="41"/>
      <c r="B38" s="45" t="s">
        <v>36</v>
      </c>
      <c r="C38" s="43" t="s">
        <v>37</v>
      </c>
      <c r="D38" s="28">
        <f t="shared" si="1"/>
        <v>0</v>
      </c>
      <c r="E38" s="49">
        <f t="shared" si="8"/>
        <v>151</v>
      </c>
      <c r="F38" s="49">
        <f>F39</f>
        <v>-151</v>
      </c>
    </row>
    <row r="39" spans="1:6" ht="19.5" customHeight="1">
      <c r="A39" s="41"/>
      <c r="B39" s="45" t="s">
        <v>40</v>
      </c>
      <c r="C39" s="46">
        <v>10</v>
      </c>
      <c r="D39" s="28">
        <f t="shared" si="1"/>
        <v>0</v>
      </c>
      <c r="E39" s="49">
        <v>151</v>
      </c>
      <c r="F39" s="49">
        <v>-151</v>
      </c>
    </row>
    <row r="40" spans="1:6" ht="19.5" customHeight="1">
      <c r="A40" s="41" t="s">
        <v>45</v>
      </c>
      <c r="B40" s="42" t="s">
        <v>46</v>
      </c>
      <c r="C40" s="43" t="s">
        <v>34</v>
      </c>
      <c r="D40" s="28">
        <f t="shared" si="1"/>
        <v>0</v>
      </c>
      <c r="E40" s="48">
        <f t="shared" ref="E40:F43" si="9">E41</f>
        <v>90</v>
      </c>
      <c r="F40" s="48">
        <f t="shared" si="9"/>
        <v>-90</v>
      </c>
    </row>
    <row r="41" spans="1:6" ht="19.5" customHeight="1">
      <c r="A41" s="41"/>
      <c r="B41" s="44" t="s">
        <v>5</v>
      </c>
      <c r="C41" s="43"/>
      <c r="D41" s="28">
        <f t="shared" si="1"/>
        <v>0</v>
      </c>
      <c r="E41" s="48">
        <f t="shared" si="9"/>
        <v>90</v>
      </c>
      <c r="F41" s="48">
        <f t="shared" si="9"/>
        <v>-90</v>
      </c>
    </row>
    <row r="42" spans="1:6" ht="19.5" customHeight="1">
      <c r="A42" s="41"/>
      <c r="B42" s="45" t="s">
        <v>35</v>
      </c>
      <c r="C42" s="46">
        <v>1</v>
      </c>
      <c r="D42" s="28">
        <f t="shared" si="1"/>
        <v>0</v>
      </c>
      <c r="E42" s="49">
        <f t="shared" si="9"/>
        <v>90</v>
      </c>
      <c r="F42" s="49">
        <f t="shared" si="9"/>
        <v>-90</v>
      </c>
    </row>
    <row r="43" spans="1:6" ht="19.5" customHeight="1">
      <c r="A43" s="41"/>
      <c r="B43" s="45" t="s">
        <v>36</v>
      </c>
      <c r="C43" s="43" t="s">
        <v>37</v>
      </c>
      <c r="D43" s="28">
        <f t="shared" si="1"/>
        <v>0</v>
      </c>
      <c r="E43" s="49">
        <f t="shared" si="9"/>
        <v>90</v>
      </c>
      <c r="F43" s="49">
        <f>F44</f>
        <v>-90</v>
      </c>
    </row>
    <row r="44" spans="1:6" ht="19.5" customHeight="1">
      <c r="A44" s="41"/>
      <c r="B44" s="45" t="s">
        <v>40</v>
      </c>
      <c r="C44" s="46">
        <v>10</v>
      </c>
      <c r="D44" s="28">
        <f t="shared" si="1"/>
        <v>0</v>
      </c>
      <c r="E44" s="49">
        <v>90</v>
      </c>
      <c r="F44" s="49">
        <v>-90</v>
      </c>
    </row>
    <row r="45" spans="1:6" ht="17.25" customHeight="1">
      <c r="A45" s="10" t="s">
        <v>48</v>
      </c>
      <c r="B45" s="32" t="s">
        <v>21</v>
      </c>
      <c r="C45" s="13" t="s">
        <v>20</v>
      </c>
      <c r="D45" s="28">
        <f t="shared" si="1"/>
        <v>300</v>
      </c>
      <c r="E45" s="9">
        <f t="shared" ref="E45:F47" si="10">E46</f>
        <v>300</v>
      </c>
      <c r="F45" s="1">
        <f t="shared" si="10"/>
        <v>0</v>
      </c>
    </row>
    <row r="46" spans="1:6" ht="17.25" customHeight="1">
      <c r="A46" s="7"/>
      <c r="B46" s="5" t="s">
        <v>15</v>
      </c>
      <c r="C46" s="8" t="s">
        <v>16</v>
      </c>
      <c r="D46" s="28">
        <f t="shared" si="1"/>
        <v>300</v>
      </c>
      <c r="E46" s="9">
        <f t="shared" si="10"/>
        <v>300</v>
      </c>
      <c r="F46" s="1">
        <f t="shared" si="10"/>
        <v>0</v>
      </c>
    </row>
    <row r="47" spans="1:6" ht="17.25" customHeight="1">
      <c r="A47" s="7"/>
      <c r="B47" s="1" t="s">
        <v>5</v>
      </c>
      <c r="C47" s="8"/>
      <c r="D47" s="28">
        <f t="shared" si="1"/>
        <v>300</v>
      </c>
      <c r="E47" s="9">
        <f t="shared" si="10"/>
        <v>300</v>
      </c>
      <c r="F47" s="1">
        <f t="shared" si="10"/>
        <v>0</v>
      </c>
    </row>
    <row r="48" spans="1:6" ht="17.25" customHeight="1">
      <c r="A48" s="7"/>
      <c r="B48" s="1" t="s">
        <v>19</v>
      </c>
      <c r="C48" s="8" t="s">
        <v>18</v>
      </c>
      <c r="D48" s="28">
        <f t="shared" si="1"/>
        <v>300</v>
      </c>
      <c r="E48" s="2">
        <f>E49</f>
        <v>300</v>
      </c>
      <c r="F48" s="1">
        <v>0</v>
      </c>
    </row>
    <row r="49" spans="1:6" ht="17.25" customHeight="1">
      <c r="A49" s="7"/>
      <c r="B49" s="6" t="s">
        <v>23</v>
      </c>
      <c r="C49" s="35">
        <v>20</v>
      </c>
      <c r="D49" s="28">
        <f t="shared" si="1"/>
        <v>300</v>
      </c>
      <c r="E49" s="2">
        <v>300</v>
      </c>
      <c r="F49" s="1">
        <v>0</v>
      </c>
    </row>
    <row r="50" spans="1:6">
      <c r="B50" s="22"/>
      <c r="C50" s="22"/>
    </row>
    <row r="51" spans="1:6">
      <c r="C51" s="34"/>
    </row>
    <row r="52" spans="1:6">
      <c r="B52" s="22"/>
      <c r="C52" s="22"/>
    </row>
    <row r="53" spans="1:6">
      <c r="B53" s="22"/>
      <c r="C53" s="22"/>
    </row>
    <row r="54" spans="1:6">
      <c r="B54" s="22"/>
      <c r="C54" s="22"/>
    </row>
    <row r="55" spans="1:6">
      <c r="B55" s="22"/>
      <c r="C55" s="22"/>
    </row>
    <row r="56" spans="1:6">
      <c r="B56" s="22"/>
      <c r="C56" s="22"/>
    </row>
    <row r="57" spans="1:6">
      <c r="B57" s="22"/>
      <c r="C57" s="22"/>
    </row>
    <row r="58" spans="1:6">
      <c r="B58" s="22"/>
      <c r="C58" s="22"/>
    </row>
    <row r="59" spans="1:6">
      <c r="B59" s="22"/>
      <c r="C59" s="22"/>
    </row>
    <row r="60" spans="1:6">
      <c r="B60" s="22"/>
      <c r="C60" s="22"/>
    </row>
    <row r="61" spans="1:6">
      <c r="B61" s="22"/>
      <c r="C61" s="22"/>
    </row>
    <row r="62" spans="1:6">
      <c r="B62" s="22"/>
      <c r="C62" s="22"/>
    </row>
    <row r="63" spans="1:6">
      <c r="B63" s="22"/>
      <c r="C63" s="22"/>
    </row>
    <row r="64" spans="1:6">
      <c r="B64" s="22"/>
      <c r="C64" s="22"/>
    </row>
    <row r="65" spans="2:3">
      <c r="B65" s="22"/>
      <c r="C65" s="22"/>
    </row>
    <row r="66" spans="2:3">
      <c r="B66" s="22"/>
      <c r="C66" s="22"/>
    </row>
    <row r="67" spans="2:3">
      <c r="B67" s="22"/>
      <c r="C67" s="22"/>
    </row>
    <row r="68" spans="2:3">
      <c r="B68" s="22"/>
      <c r="C68" s="22"/>
    </row>
    <row r="69" spans="2:3">
      <c r="B69" s="22"/>
      <c r="C69" s="22"/>
    </row>
    <row r="70" spans="2:3">
      <c r="B70" s="22"/>
      <c r="C70" s="22"/>
    </row>
    <row r="71" spans="2:3">
      <c r="B71" s="22"/>
      <c r="C71" s="22"/>
    </row>
    <row r="72" spans="2:3">
      <c r="B72" s="22"/>
      <c r="C72" s="22"/>
    </row>
    <row r="73" spans="2:3">
      <c r="B73" s="22"/>
      <c r="C73" s="22"/>
    </row>
    <row r="74" spans="2:3">
      <c r="B74" s="22"/>
      <c r="C74" s="22"/>
    </row>
    <row r="75" spans="2:3">
      <c r="B75" s="22"/>
      <c r="C75" s="22"/>
    </row>
    <row r="76" spans="2:3">
      <c r="B76" s="22"/>
      <c r="C76" s="22"/>
    </row>
    <row r="77" spans="2:3">
      <c r="B77" s="22"/>
      <c r="C77" s="22"/>
    </row>
    <row r="78" spans="2:3">
      <c r="B78" s="22"/>
      <c r="C78" s="22"/>
    </row>
    <row r="79" spans="2:3">
      <c r="B79" s="22"/>
      <c r="C79" s="22"/>
    </row>
    <row r="80" spans="2:3">
      <c r="B80" s="22"/>
      <c r="C80" s="22"/>
    </row>
    <row r="81" spans="2:3">
      <c r="B81" s="22"/>
      <c r="C81" s="22"/>
    </row>
    <row r="82" spans="2:3">
      <c r="B82" s="22"/>
      <c r="C82" s="22"/>
    </row>
    <row r="83" spans="2:3">
      <c r="B83" s="22"/>
      <c r="C83" s="22"/>
    </row>
    <row r="84" spans="2:3">
      <c r="B84" s="22"/>
      <c r="C84" s="22"/>
    </row>
    <row r="85" spans="2:3">
      <c r="B85" s="22"/>
      <c r="C85" s="22"/>
    </row>
  </sheetData>
  <mergeCells count="5">
    <mergeCell ref="A9:A10"/>
    <mergeCell ref="B2:C2"/>
    <mergeCell ref="A5:E5"/>
    <mergeCell ref="A6:E6"/>
    <mergeCell ref="B7:E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AFISATA </vt:lpstr>
      <vt:lpstr>'ANEXA AFISATA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2017-07-31T11:18:09Z</cp:lastPrinted>
  <dcterms:created xsi:type="dcterms:W3CDTF">2017-03-22T13:01:52Z</dcterms:created>
  <dcterms:modified xsi:type="dcterms:W3CDTF">2017-08-01T05:48:36Z</dcterms:modified>
</cp:coreProperties>
</file>