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" sheetId="5" r:id="rId1"/>
  </sheets>
  <definedNames>
    <definedName name="_xlnm.Print_Titles" localSheetId="0">'anexa '!$13:$15</definedName>
  </definedNames>
  <calcPr calcId="125725"/>
</workbook>
</file>

<file path=xl/calcChain.xml><?xml version="1.0" encoding="utf-8"?>
<calcChain xmlns="http://schemas.openxmlformats.org/spreadsheetml/2006/main">
  <c r="E54" i="5"/>
  <c r="E29" s="1"/>
  <c r="E53"/>
  <c r="E59"/>
  <c r="D60"/>
  <c r="D53" s="1"/>
  <c r="E46"/>
  <c r="E45" s="1"/>
  <c r="E41"/>
  <c r="E34" s="1"/>
  <c r="E27" s="1"/>
  <c r="E49"/>
  <c r="E48" s="1"/>
  <c r="E35"/>
  <c r="E20"/>
  <c r="D21"/>
  <c r="D20" s="1"/>
  <c r="D17"/>
  <c r="D50" l="1"/>
  <c r="D49" s="1"/>
  <c r="D48" s="1"/>
  <c r="D47"/>
  <c r="D44"/>
  <c r="D43" l="1"/>
  <c r="D41"/>
  <c r="D34" s="1"/>
  <c r="D27" s="1"/>
  <c r="D46"/>
  <c r="D45" s="1"/>
  <c r="D42" l="1"/>
  <c r="D39" s="1"/>
  <c r="D40"/>
  <c r="E18"/>
  <c r="E16" s="1"/>
  <c r="E23"/>
  <c r="E22" s="1"/>
  <c r="D24"/>
  <c r="D23" s="1"/>
  <c r="D22" s="1"/>
  <c r="E28"/>
  <c r="E57"/>
  <c r="E31" s="1"/>
  <c r="E62"/>
  <c r="E55" s="1"/>
  <c r="E30" s="1"/>
  <c r="E63"/>
  <c r="E56" s="1"/>
  <c r="D61"/>
  <c r="D64"/>
  <c r="D63" s="1"/>
  <c r="D62" s="1"/>
  <c r="D55" s="1"/>
  <c r="D30" s="1"/>
  <c r="D59" l="1"/>
  <c r="D54"/>
  <c r="D29" s="1"/>
  <c r="D66"/>
  <c r="E66"/>
  <c r="D57"/>
  <c r="D31" s="1"/>
  <c r="E58"/>
  <c r="E51" s="1"/>
  <c r="D56"/>
  <c r="E52"/>
  <c r="E43"/>
  <c r="E40" s="1"/>
  <c r="D19" l="1"/>
  <c r="D18" s="1"/>
  <c r="D16" s="1"/>
  <c r="D52" l="1"/>
  <c r="D58"/>
  <c r="D51" s="1"/>
  <c r="E42"/>
  <c r="E39" l="1"/>
  <c r="E37" l="1"/>
  <c r="E33" s="1"/>
  <c r="E26" s="1"/>
  <c r="E65" s="1"/>
  <c r="D38"/>
  <c r="D37" l="1"/>
  <c r="D33" s="1"/>
  <c r="D26" s="1"/>
  <c r="D65" s="1"/>
  <c r="D35"/>
  <c r="D28" s="1"/>
  <c r="E36"/>
  <c r="D36" l="1"/>
  <c r="D32" s="1"/>
  <c r="D25" s="1"/>
  <c r="D67" s="1"/>
  <c r="E32"/>
  <c r="E25" s="1"/>
  <c r="E67" s="1"/>
</calcChain>
</file>

<file path=xl/sharedStrings.xml><?xml version="1.0" encoding="utf-8"?>
<sst xmlns="http://schemas.openxmlformats.org/spreadsheetml/2006/main" count="88" uniqueCount="54">
  <si>
    <t>COD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</si>
  <si>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</si>
  <si>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</si>
  <si>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</si>
  <si>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</si>
  <si>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</si>
  <si>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</si>
  <si>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</si>
  <si>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</si>
  <si>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</si>
  <si>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</si>
  <si>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NR.  CRT.</t>
  </si>
  <si>
    <t>I.</t>
  </si>
  <si>
    <t>ANEXA 2</t>
  </si>
  <si>
    <t>I.1</t>
  </si>
  <si>
    <t>mii lei</t>
  </si>
  <si>
    <t>SECTIUNEA DE FUNCTIONARE</t>
  </si>
  <si>
    <t>Cheltuieli cu bunuri si servicii</t>
  </si>
  <si>
    <t>Donatii si sponsorizari</t>
  </si>
  <si>
    <t>66.10</t>
  </si>
  <si>
    <t>37.10.01</t>
  </si>
  <si>
    <t>II</t>
  </si>
  <si>
    <t>67.10.</t>
  </si>
  <si>
    <t xml:space="preserve">Cheltuieli cu bunuri si servicii </t>
  </si>
  <si>
    <t>II.1</t>
  </si>
  <si>
    <t>CULTURA</t>
  </si>
  <si>
    <t>3=4</t>
  </si>
  <si>
    <t>la Hotararea C.J. nr.          /25.05.2017</t>
  </si>
  <si>
    <t>FINANTAT INTEGRAL  SAU  PARTIAL  DIN VENITURI  PROPRII  PE ANUL 2017</t>
  </si>
  <si>
    <t>AN 2017</t>
  </si>
  <si>
    <t>TRIM.II</t>
  </si>
  <si>
    <t>BIBLIOTECA JUDETEANA DINICU GOLESCU ARGES</t>
  </si>
  <si>
    <t>PROIECT "CENTRUL EUROPE DIRECT ARGES "</t>
  </si>
  <si>
    <t>Finantare externa nerambursabila</t>
  </si>
  <si>
    <t>56.16.02</t>
  </si>
  <si>
    <t>85.01.01</t>
  </si>
  <si>
    <t>Plati efectuate in anii precedenti si recuperate in anul curent in sectiunea de functionare a bugetului local</t>
  </si>
  <si>
    <t>45.10.16.03</t>
  </si>
  <si>
    <t>45.10.16</t>
  </si>
  <si>
    <t xml:space="preserve">Alte facilitati si instrumente postaderare </t>
  </si>
  <si>
    <t>Prefinanţare</t>
  </si>
  <si>
    <t>TOTAL UNITATI MEDICO-SOCIALE</t>
  </si>
  <si>
    <t>Cheltuieli de personal</t>
  </si>
  <si>
    <t>Unitatea de Asistenta Medico - Sociala SUICI</t>
  </si>
  <si>
    <t>SPITALUL DE PNEUMOFTIZIOLOGIE VALEA IASULUI</t>
  </si>
  <si>
    <t>Unitatea de Asistenta Medico - Sociala RUCAR</t>
  </si>
  <si>
    <t>Unitatea de Asistenta Medico - Sociala DOMNESTI</t>
  </si>
  <si>
    <t>TOTAL SANATATE</t>
  </si>
  <si>
    <t>I.2</t>
  </si>
  <si>
    <t>I.3</t>
  </si>
  <si>
    <t>I.4</t>
  </si>
  <si>
    <t>VENITURILE SECTIUNII  DE FUNCTIONARE</t>
  </si>
  <si>
    <t>VENITURILE SECTIUNII DE DEZVOLTARE</t>
  </si>
  <si>
    <t>SECTIUNEA  DE FUNCTIONARE</t>
  </si>
</sst>
</file>

<file path=xl/styles.xml><?xml version="1.0" encoding="utf-8"?>
<styleSheet xmlns="http://schemas.openxmlformats.org/spreadsheetml/2006/main">
  <numFmts count="2">
    <numFmt numFmtId="164" formatCode="_-* #,##0.00\ _l_e_i_-;\-* #,##0.00\ _l_e_i_-;_-* &quot;-&quot;??\ _l_e_i_-;_-@_-"/>
    <numFmt numFmtId="165" formatCode="#,##0_ ;\-#,##0\ "/>
  </numFmts>
  <fonts count="8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72">
    <xf numFmtId="0" fontId="0" fillId="0" borderId="0" xfId="0"/>
    <xf numFmtId="0" fontId="4" fillId="0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5" fillId="4" borderId="0" xfId="0" applyFont="1" applyFill="1" applyAlignment="1"/>
    <xf numFmtId="0" fontId="4" fillId="0" borderId="0" xfId="0" applyFont="1" applyFill="1"/>
    <xf numFmtId="0" fontId="5" fillId="0" borderId="0" xfId="0" applyFont="1" applyFill="1" applyAlignment="1"/>
    <xf numFmtId="0" fontId="4" fillId="4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right"/>
    </xf>
    <xf numFmtId="0" fontId="4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left" wrapText="1"/>
    </xf>
    <xf numFmtId="4" fontId="4" fillId="0" borderId="1" xfId="1" applyNumberFormat="1" applyFont="1" applyFill="1" applyBorder="1" applyAlignment="1"/>
    <xf numFmtId="0" fontId="4" fillId="4" borderId="1" xfId="0" applyFont="1" applyFill="1" applyBorder="1"/>
    <xf numFmtId="4" fontId="5" fillId="0" borderId="1" xfId="1" applyNumberFormat="1" applyFont="1" applyFill="1" applyBorder="1" applyAlignment="1">
      <alignment horizontal="right"/>
    </xf>
    <xf numFmtId="4" fontId="5" fillId="4" borderId="2" xfId="1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4" fontId="4" fillId="4" borderId="1" xfId="2" applyNumberFormat="1" applyFont="1" applyFill="1" applyBorder="1" applyAlignment="1"/>
    <xf numFmtId="4" fontId="5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4" fontId="4" fillId="4" borderId="1" xfId="0" applyNumberFormat="1" applyFont="1" applyFill="1" applyBorder="1" applyAlignment="1"/>
    <xf numFmtId="0" fontId="6" fillId="4" borderId="1" xfId="1" applyFont="1" applyFill="1" applyBorder="1" applyAlignment="1">
      <alignment horizontal="left"/>
    </xf>
    <xf numFmtId="0" fontId="6" fillId="4" borderId="1" xfId="1" applyFont="1" applyFill="1" applyBorder="1"/>
    <xf numFmtId="0" fontId="6" fillId="4" borderId="1" xfId="1" applyFont="1" applyFill="1" applyBorder="1" applyAlignment="1">
      <alignment horizontal="center"/>
    </xf>
    <xf numFmtId="4" fontId="5" fillId="4" borderId="1" xfId="0" applyNumberFormat="1" applyFont="1" applyFill="1" applyBorder="1" applyAlignment="1"/>
    <xf numFmtId="4" fontId="5" fillId="4" borderId="1" xfId="0" applyNumberFormat="1" applyFont="1" applyFill="1" applyBorder="1"/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" xfId="1" applyFont="1" applyFill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3" borderId="1" xfId="2" applyBorder="1" applyAlignment="1">
      <alignment horizontal="center"/>
    </xf>
    <xf numFmtId="0" fontId="2" fillId="3" borderId="1" xfId="2" applyBorder="1" applyAlignment="1">
      <alignment horizontal="center" wrapText="1"/>
    </xf>
    <xf numFmtId="4" fontId="2" fillId="3" borderId="1" xfId="2" applyNumberFormat="1" applyBorder="1" applyAlignment="1"/>
    <xf numFmtId="0" fontId="2" fillId="3" borderId="1" xfId="2" applyBorder="1" applyAlignment="1">
      <alignment horizontal="left"/>
    </xf>
    <xf numFmtId="0" fontId="2" fillId="3" borderId="1" xfId="2" applyBorder="1"/>
    <xf numFmtId="0" fontId="6" fillId="4" borderId="1" xfId="1" applyFont="1" applyFill="1" applyBorder="1" applyAlignment="1">
      <alignment horizontal="left" wrapText="1"/>
    </xf>
    <xf numFmtId="0" fontId="2" fillId="3" borderId="1" xfId="2" applyBorder="1" applyAlignment="1">
      <alignment horizontal="left" wrapText="1"/>
    </xf>
    <xf numFmtId="0" fontId="5" fillId="4" borderId="1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/>
    </xf>
    <xf numFmtId="0" fontId="1" fillId="2" borderId="1" xfId="1" applyBorder="1" applyAlignment="1">
      <alignment horizontal="left"/>
    </xf>
    <xf numFmtId="0" fontId="1" fillId="2" borderId="1" xfId="1" applyBorder="1" applyAlignment="1">
      <alignment horizontal="center" wrapText="1"/>
    </xf>
    <xf numFmtId="4" fontId="1" fillId="2" borderId="1" xfId="1" applyNumberFormat="1" applyBorder="1" applyAlignment="1">
      <alignment horizontal="center"/>
    </xf>
    <xf numFmtId="4" fontId="1" fillId="2" borderId="1" xfId="1" applyNumberFormat="1" applyBorder="1" applyAlignment="1">
      <alignment horizontal="right"/>
    </xf>
    <xf numFmtId="0" fontId="1" fillId="2" borderId="1" xfId="1" applyBorder="1" applyAlignment="1">
      <alignment horizontal="center"/>
    </xf>
    <xf numFmtId="0" fontId="1" fillId="2" borderId="1" xfId="1" applyBorder="1"/>
    <xf numFmtId="164" fontId="2" fillId="3" borderId="1" xfId="2" applyNumberFormat="1" applyBorder="1" applyAlignment="1">
      <alignment horizontal="center"/>
    </xf>
    <xf numFmtId="4" fontId="2" fillId="3" borderId="1" xfId="2" applyNumberFormat="1" applyBorder="1" applyAlignment="1">
      <alignment horizontal="right"/>
    </xf>
    <xf numFmtId="0" fontId="2" fillId="3" borderId="1" xfId="2" applyBorder="1" applyAlignment="1">
      <alignment wrapText="1"/>
    </xf>
    <xf numFmtId="165" fontId="2" fillId="3" borderId="1" xfId="2" applyNumberFormat="1" applyBorder="1" applyAlignment="1">
      <alignment horizontal="center"/>
    </xf>
    <xf numFmtId="164" fontId="1" fillId="2" borderId="1" xfId="1" applyNumberFormat="1" applyBorder="1" applyAlignment="1">
      <alignment horizontal="center"/>
    </xf>
    <xf numFmtId="0" fontId="1" fillId="2" borderId="1" xfId="1" applyBorder="1" applyAlignment="1">
      <alignment wrapText="1"/>
    </xf>
    <xf numFmtId="165" fontId="1" fillId="2" borderId="1" xfId="1" applyNumberFormat="1" applyBorder="1" applyAlignment="1">
      <alignment horizontal="center"/>
    </xf>
    <xf numFmtId="0" fontId="1" fillId="2" borderId="1" xfId="1" applyBorder="1" applyAlignment="1">
      <alignment horizontal="left" wrapText="1"/>
    </xf>
    <xf numFmtId="164" fontId="2" fillId="3" borderId="1" xfId="2" applyNumberFormat="1" applyBorder="1" applyAlignment="1">
      <alignment horizontal="left"/>
    </xf>
    <xf numFmtId="164" fontId="1" fillId="2" borderId="1" xfId="1" applyNumberFormat="1" applyBorder="1" applyAlignment="1">
      <alignment horizontal="left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abSelected="1" zoomScaleNormal="100" workbookViewId="0">
      <selection activeCell="G17" sqref="G17"/>
    </sheetView>
  </sheetViews>
  <sheetFormatPr defaultRowHeight="12.75"/>
  <cols>
    <col min="1" max="1" width="5.28515625" style="5" customWidth="1"/>
    <col min="2" max="2" width="52.42578125" style="4" customWidth="1"/>
    <col min="3" max="3" width="9.7109375" style="4" customWidth="1"/>
    <col min="4" max="4" width="11.28515625" style="4" customWidth="1"/>
    <col min="5" max="5" width="11.5703125" style="4" customWidth="1"/>
    <col min="6" max="16384" width="9.140625" style="5"/>
  </cols>
  <sheetData>
    <row r="1" spans="1:13">
      <c r="A1" s="3" t="s">
        <v>4</v>
      </c>
      <c r="B1" s="3"/>
    </row>
    <row r="2" spans="1:13">
      <c r="A2" s="6"/>
      <c r="C2" s="7"/>
      <c r="D2" s="8"/>
      <c r="E2" s="8"/>
    </row>
    <row r="3" spans="1:13">
      <c r="A3" s="6"/>
      <c r="C3" s="8"/>
      <c r="D3" s="9" t="s">
        <v>13</v>
      </c>
      <c r="E3" s="5"/>
    </row>
    <row r="4" spans="1:13">
      <c r="A4" s="6"/>
      <c r="C4" s="9" t="s">
        <v>27</v>
      </c>
      <c r="D4" s="9"/>
      <c r="E4" s="5"/>
    </row>
    <row r="5" spans="1:13">
      <c r="A5" s="6"/>
      <c r="C5" s="9"/>
      <c r="D5" s="9"/>
      <c r="E5" s="5"/>
    </row>
    <row r="6" spans="1:13">
      <c r="A6" s="6"/>
      <c r="C6" s="7"/>
      <c r="D6" s="7"/>
    </row>
    <row r="7" spans="1:13">
      <c r="A7" s="6"/>
      <c r="B7" s="65" t="s">
        <v>6</v>
      </c>
      <c r="C7" s="65"/>
      <c r="D7" s="65"/>
      <c r="E7" s="65"/>
    </row>
    <row r="8" spans="1:13">
      <c r="A8" s="6"/>
      <c r="B8" s="65" t="s">
        <v>7</v>
      </c>
      <c r="C8" s="65"/>
      <c r="D8" s="65"/>
      <c r="E8" s="65"/>
    </row>
    <row r="9" spans="1:13">
      <c r="A9" s="6"/>
      <c r="B9" s="66" t="s">
        <v>28</v>
      </c>
      <c r="C9" s="66"/>
      <c r="D9" s="66"/>
      <c r="E9" s="66"/>
    </row>
    <row r="10" spans="1:13">
      <c r="A10" s="6"/>
      <c r="B10" s="66"/>
      <c r="C10" s="66"/>
      <c r="D10" s="66"/>
    </row>
    <row r="11" spans="1:13">
      <c r="A11" s="6"/>
      <c r="B11" s="36"/>
      <c r="C11" s="10"/>
      <c r="D11" s="10"/>
    </row>
    <row r="12" spans="1:13">
      <c r="A12" s="6"/>
      <c r="D12" s="35"/>
      <c r="E12" s="4" t="s">
        <v>15</v>
      </c>
    </row>
    <row r="13" spans="1:13" ht="12.75" customHeight="1">
      <c r="A13" s="67" t="s">
        <v>11</v>
      </c>
      <c r="B13" s="68" t="s">
        <v>5</v>
      </c>
      <c r="C13" s="68" t="s">
        <v>0</v>
      </c>
      <c r="D13" s="70" t="s">
        <v>29</v>
      </c>
      <c r="E13" s="68" t="s">
        <v>30</v>
      </c>
    </row>
    <row r="14" spans="1:13" ht="27.75" customHeight="1">
      <c r="A14" s="67"/>
      <c r="B14" s="69"/>
      <c r="C14" s="69"/>
      <c r="D14" s="71"/>
      <c r="E14" s="69"/>
    </row>
    <row r="15" spans="1:13" ht="18" customHeight="1">
      <c r="A15" s="11">
        <v>0</v>
      </c>
      <c r="B15" s="12">
        <v>1</v>
      </c>
      <c r="C15" s="12">
        <v>2</v>
      </c>
      <c r="D15" s="12" t="s">
        <v>26</v>
      </c>
      <c r="E15" s="12">
        <v>4</v>
      </c>
      <c r="J15" s="6"/>
      <c r="K15" s="6"/>
      <c r="L15" s="6"/>
      <c r="M15" s="6"/>
    </row>
    <row r="16" spans="1:13" ht="27" customHeight="1">
      <c r="A16" s="44"/>
      <c r="B16" s="41" t="s">
        <v>3</v>
      </c>
      <c r="C16" s="40"/>
      <c r="D16" s="56">
        <f>D17+D18</f>
        <v>97.7</v>
      </c>
      <c r="E16" s="56">
        <f>E17+E18</f>
        <v>97.7</v>
      </c>
      <c r="J16" s="6"/>
      <c r="K16" s="6"/>
      <c r="L16" s="6"/>
      <c r="M16" s="6"/>
    </row>
    <row r="17" spans="1:13" ht="24.75" customHeight="1">
      <c r="A17" s="13"/>
      <c r="B17" s="16" t="s">
        <v>18</v>
      </c>
      <c r="C17" s="14" t="s">
        <v>20</v>
      </c>
      <c r="D17" s="15">
        <f>E17</f>
        <v>8</v>
      </c>
      <c r="E17" s="15">
        <v>8</v>
      </c>
      <c r="J17" s="6"/>
      <c r="K17" s="6"/>
      <c r="L17" s="6"/>
      <c r="M17" s="6"/>
    </row>
    <row r="18" spans="1:13" ht="24.75" customHeight="1">
      <c r="A18" s="13"/>
      <c r="B18" s="1" t="s">
        <v>39</v>
      </c>
      <c r="C18" s="17" t="s">
        <v>38</v>
      </c>
      <c r="D18" s="15">
        <f>D19</f>
        <v>89.7</v>
      </c>
      <c r="E18" s="15">
        <f>E19</f>
        <v>89.7</v>
      </c>
      <c r="J18" s="6"/>
      <c r="K18" s="6"/>
      <c r="L18" s="6"/>
      <c r="M18" s="6"/>
    </row>
    <row r="19" spans="1:13" ht="23.25" customHeight="1">
      <c r="A19" s="13"/>
      <c r="B19" s="19" t="s">
        <v>40</v>
      </c>
      <c r="C19" s="2" t="s">
        <v>37</v>
      </c>
      <c r="D19" s="15">
        <f t="shared" ref="D19" si="0">E19</f>
        <v>89.7</v>
      </c>
      <c r="E19" s="15">
        <v>89.7</v>
      </c>
      <c r="J19" s="6"/>
      <c r="K19" s="6"/>
      <c r="L19" s="6"/>
      <c r="M19" s="6"/>
    </row>
    <row r="20" spans="1:13" ht="24" customHeight="1">
      <c r="A20" s="44"/>
      <c r="B20" s="41" t="s">
        <v>51</v>
      </c>
      <c r="C20" s="40"/>
      <c r="D20" s="56">
        <f>D21</f>
        <v>8</v>
      </c>
      <c r="E20" s="56">
        <f>E21</f>
        <v>8</v>
      </c>
      <c r="J20" s="6"/>
      <c r="K20" s="6"/>
      <c r="L20" s="6"/>
      <c r="M20" s="6"/>
    </row>
    <row r="21" spans="1:13" ht="25.5" customHeight="1">
      <c r="A21" s="13"/>
      <c r="B21" s="16" t="s">
        <v>18</v>
      </c>
      <c r="C21" s="17" t="s">
        <v>20</v>
      </c>
      <c r="D21" s="15">
        <f>E21</f>
        <v>8</v>
      </c>
      <c r="E21" s="20">
        <v>8</v>
      </c>
    </row>
    <row r="22" spans="1:13" ht="24" customHeight="1">
      <c r="A22" s="44"/>
      <c r="B22" s="41" t="s">
        <v>52</v>
      </c>
      <c r="C22" s="40"/>
      <c r="D22" s="56">
        <f>D23</f>
        <v>89.7</v>
      </c>
      <c r="E22" s="56">
        <f>E23</f>
        <v>89.7</v>
      </c>
    </row>
    <row r="23" spans="1:13" ht="21.75" customHeight="1">
      <c r="A23" s="13"/>
      <c r="B23" s="1" t="s">
        <v>39</v>
      </c>
      <c r="C23" s="17" t="s">
        <v>38</v>
      </c>
      <c r="D23" s="18">
        <f>D24</f>
        <v>89.7</v>
      </c>
      <c r="E23" s="18">
        <f>E24</f>
        <v>89.7</v>
      </c>
    </row>
    <row r="24" spans="1:13" ht="24.75" customHeight="1">
      <c r="A24" s="13"/>
      <c r="B24" s="19" t="s">
        <v>40</v>
      </c>
      <c r="C24" s="2" t="s">
        <v>37</v>
      </c>
      <c r="D24" s="18">
        <f>E24</f>
        <v>89.7</v>
      </c>
      <c r="E24" s="18">
        <v>89.7</v>
      </c>
    </row>
    <row r="25" spans="1:13" ht="21.75" customHeight="1">
      <c r="A25" s="54"/>
      <c r="B25" s="53" t="s">
        <v>1</v>
      </c>
      <c r="C25" s="51"/>
      <c r="D25" s="52">
        <f>D32+D51</f>
        <v>97.7</v>
      </c>
      <c r="E25" s="52">
        <f>E32+E51</f>
        <v>97.7</v>
      </c>
    </row>
    <row r="26" spans="1:13" ht="21.75" customHeight="1">
      <c r="A26" s="54"/>
      <c r="B26" s="64" t="s">
        <v>16</v>
      </c>
      <c r="C26" s="59"/>
      <c r="D26" s="52">
        <f>D33+D52</f>
        <v>8</v>
      </c>
      <c r="E26" s="52">
        <f>E33+E52</f>
        <v>8</v>
      </c>
    </row>
    <row r="27" spans="1:13" ht="21.75" customHeight="1">
      <c r="A27" s="54"/>
      <c r="B27" s="54" t="s">
        <v>42</v>
      </c>
      <c r="C27" s="53">
        <v>10</v>
      </c>
      <c r="D27" s="52">
        <f>D34</f>
        <v>0</v>
      </c>
      <c r="E27" s="52">
        <f>E34</f>
        <v>0</v>
      </c>
    </row>
    <row r="28" spans="1:13" ht="21.75" customHeight="1">
      <c r="A28" s="54"/>
      <c r="B28" s="60" t="s">
        <v>17</v>
      </c>
      <c r="C28" s="61">
        <v>20</v>
      </c>
      <c r="D28" s="52">
        <f>D35+D53</f>
        <v>13.92</v>
      </c>
      <c r="E28" s="52">
        <f>E35+E53</f>
        <v>13.92</v>
      </c>
    </row>
    <row r="29" spans="1:13" ht="34.5" customHeight="1">
      <c r="A29" s="54"/>
      <c r="B29" s="62" t="s">
        <v>36</v>
      </c>
      <c r="C29" s="53" t="s">
        <v>35</v>
      </c>
      <c r="D29" s="52">
        <f>D54</f>
        <v>-5.92</v>
      </c>
      <c r="E29" s="52">
        <f>E54</f>
        <v>-5.92</v>
      </c>
    </row>
    <row r="30" spans="1:13" ht="21.75" customHeight="1">
      <c r="A30" s="54"/>
      <c r="B30" s="49" t="s">
        <v>2</v>
      </c>
      <c r="C30" s="53"/>
      <c r="D30" s="52">
        <f>D55</f>
        <v>89.7</v>
      </c>
      <c r="E30" s="52">
        <f>E55</f>
        <v>89.7</v>
      </c>
    </row>
    <row r="31" spans="1:13" ht="21.75" customHeight="1">
      <c r="A31" s="54"/>
      <c r="B31" s="54" t="s">
        <v>33</v>
      </c>
      <c r="C31" s="53" t="s">
        <v>34</v>
      </c>
      <c r="D31" s="52">
        <f t="shared" ref="D31:E31" si="1">D57</f>
        <v>89.7</v>
      </c>
      <c r="E31" s="52">
        <f t="shared" si="1"/>
        <v>89.7</v>
      </c>
    </row>
    <row r="32" spans="1:13" ht="25.5" customHeight="1">
      <c r="A32" s="40" t="s">
        <v>12</v>
      </c>
      <c r="B32" s="41" t="s">
        <v>47</v>
      </c>
      <c r="C32" s="55" t="s">
        <v>19</v>
      </c>
      <c r="D32" s="56">
        <f>D36+D39</f>
        <v>8</v>
      </c>
      <c r="E32" s="56">
        <f>E36+E39</f>
        <v>8</v>
      </c>
    </row>
    <row r="33" spans="1:5" ht="19.5" customHeight="1">
      <c r="A33" s="40"/>
      <c r="B33" s="63" t="s">
        <v>53</v>
      </c>
      <c r="C33" s="55"/>
      <c r="D33" s="56">
        <f>D37+D40</f>
        <v>8</v>
      </c>
      <c r="E33" s="56">
        <f>E37+E40</f>
        <v>8</v>
      </c>
    </row>
    <row r="34" spans="1:5" ht="19.5" customHeight="1">
      <c r="A34" s="40"/>
      <c r="B34" s="44" t="s">
        <v>42</v>
      </c>
      <c r="C34" s="40">
        <v>10</v>
      </c>
      <c r="D34" s="56">
        <f>D41</f>
        <v>0</v>
      </c>
      <c r="E34" s="56">
        <f>E41</f>
        <v>0</v>
      </c>
    </row>
    <row r="35" spans="1:5" ht="19.5" customHeight="1">
      <c r="A35" s="40"/>
      <c r="B35" s="57" t="s">
        <v>17</v>
      </c>
      <c r="C35" s="58">
        <v>20</v>
      </c>
      <c r="D35" s="56">
        <f>D38</f>
        <v>8</v>
      </c>
      <c r="E35" s="56">
        <f>E38</f>
        <v>8</v>
      </c>
    </row>
    <row r="36" spans="1:5" ht="24.75" customHeight="1">
      <c r="A36" s="11" t="s">
        <v>14</v>
      </c>
      <c r="B36" s="37" t="s">
        <v>44</v>
      </c>
      <c r="C36" s="12" t="s">
        <v>19</v>
      </c>
      <c r="D36" s="22">
        <f t="shared" ref="D36" si="2">E36</f>
        <v>8</v>
      </c>
      <c r="E36" s="23">
        <f>E37</f>
        <v>8</v>
      </c>
    </row>
    <row r="37" spans="1:5" ht="22.5" customHeight="1">
      <c r="A37" s="39"/>
      <c r="B37" s="24" t="s">
        <v>16</v>
      </c>
      <c r="C37" s="2"/>
      <c r="D37" s="25">
        <f>D38</f>
        <v>8</v>
      </c>
      <c r="E37" s="25">
        <f>E38</f>
        <v>8</v>
      </c>
    </row>
    <row r="38" spans="1:5" ht="18" customHeight="1">
      <c r="A38" s="39"/>
      <c r="B38" s="21" t="s">
        <v>17</v>
      </c>
      <c r="C38" s="2">
        <v>20</v>
      </c>
      <c r="D38" s="25">
        <f>E38</f>
        <v>8</v>
      </c>
      <c r="E38" s="25">
        <v>8</v>
      </c>
    </row>
    <row r="39" spans="1:5" ht="25.5" customHeight="1">
      <c r="A39" s="49"/>
      <c r="B39" s="50" t="s">
        <v>41</v>
      </c>
      <c r="C39" s="51">
        <v>66.099999999999994</v>
      </c>
      <c r="D39" s="52">
        <f t="shared" ref="D39:E41" si="3">D42+D45+D48</f>
        <v>0</v>
      </c>
      <c r="E39" s="52">
        <f t="shared" si="3"/>
        <v>0</v>
      </c>
    </row>
    <row r="40" spans="1:5" ht="18" customHeight="1">
      <c r="A40" s="49"/>
      <c r="B40" s="49" t="s">
        <v>16</v>
      </c>
      <c r="C40" s="53"/>
      <c r="D40" s="52">
        <f t="shared" si="3"/>
        <v>0</v>
      </c>
      <c r="E40" s="52">
        <f t="shared" si="3"/>
        <v>0</v>
      </c>
    </row>
    <row r="41" spans="1:5" ht="18" customHeight="1">
      <c r="A41" s="49"/>
      <c r="B41" s="54" t="s">
        <v>42</v>
      </c>
      <c r="C41" s="53">
        <v>10</v>
      </c>
      <c r="D41" s="52">
        <f t="shared" si="3"/>
        <v>0</v>
      </c>
      <c r="E41" s="52">
        <f t="shared" si="3"/>
        <v>0</v>
      </c>
    </row>
    <row r="42" spans="1:5" ht="23.25" customHeight="1">
      <c r="A42" s="11" t="s">
        <v>48</v>
      </c>
      <c r="B42" s="12" t="s">
        <v>43</v>
      </c>
      <c r="C42" s="48">
        <v>66.099999999999994</v>
      </c>
      <c r="D42" s="26">
        <f>D43</f>
        <v>40</v>
      </c>
      <c r="E42" s="26">
        <f>E43</f>
        <v>40</v>
      </c>
    </row>
    <row r="43" spans="1:5" ht="18.75" customHeight="1">
      <c r="A43" s="11"/>
      <c r="B43" s="24" t="s">
        <v>16</v>
      </c>
      <c r="C43" s="2"/>
      <c r="D43" s="26">
        <f>D44</f>
        <v>40</v>
      </c>
      <c r="E43" s="18">
        <f>E44</f>
        <v>40</v>
      </c>
    </row>
    <row r="44" spans="1:5" ht="19.5" customHeight="1">
      <c r="A44" s="11"/>
      <c r="B44" s="21" t="s">
        <v>42</v>
      </c>
      <c r="C44" s="2">
        <v>10</v>
      </c>
      <c r="D44" s="18">
        <f>E44+F44+G44</f>
        <v>40</v>
      </c>
      <c r="E44" s="18">
        <v>40</v>
      </c>
    </row>
    <row r="45" spans="1:5" ht="18" customHeight="1">
      <c r="A45" s="11" t="s">
        <v>49</v>
      </c>
      <c r="B45" s="47" t="s">
        <v>45</v>
      </c>
      <c r="C45" s="48">
        <v>66.099999999999994</v>
      </c>
      <c r="D45" s="26">
        <f>D46</f>
        <v>48</v>
      </c>
      <c r="E45" s="26">
        <f>E46</f>
        <v>48</v>
      </c>
    </row>
    <row r="46" spans="1:5" ht="18" customHeight="1">
      <c r="A46" s="11"/>
      <c r="B46" s="24" t="s">
        <v>16</v>
      </c>
      <c r="C46" s="2"/>
      <c r="D46" s="26">
        <f>D47</f>
        <v>48</v>
      </c>
      <c r="E46" s="26">
        <f>E47</f>
        <v>48</v>
      </c>
    </row>
    <row r="47" spans="1:5" ht="18" customHeight="1">
      <c r="A47" s="11"/>
      <c r="B47" s="21" t="s">
        <v>42</v>
      </c>
      <c r="C47" s="2">
        <v>10</v>
      </c>
      <c r="D47" s="18">
        <f>E47+F47+G47</f>
        <v>48</v>
      </c>
      <c r="E47" s="27">
        <v>48</v>
      </c>
    </row>
    <row r="48" spans="1:5" ht="18" customHeight="1">
      <c r="A48" s="11" t="s">
        <v>50</v>
      </c>
      <c r="B48" s="47" t="s">
        <v>46</v>
      </c>
      <c r="C48" s="48">
        <v>66.099999999999994</v>
      </c>
      <c r="D48" s="26">
        <f>D49</f>
        <v>-88</v>
      </c>
      <c r="E48" s="26">
        <f>E49</f>
        <v>-88</v>
      </c>
    </row>
    <row r="49" spans="1:5" ht="18" customHeight="1">
      <c r="A49" s="28"/>
      <c r="B49" s="24" t="s">
        <v>16</v>
      </c>
      <c r="C49" s="2"/>
      <c r="D49" s="26">
        <f>D50</f>
        <v>-88</v>
      </c>
      <c r="E49" s="26">
        <f>E50</f>
        <v>-88</v>
      </c>
    </row>
    <row r="50" spans="1:5" ht="18" customHeight="1">
      <c r="A50" s="28"/>
      <c r="B50" s="21" t="s">
        <v>42</v>
      </c>
      <c r="C50" s="2">
        <v>10</v>
      </c>
      <c r="D50" s="18">
        <f>E50+F50+G50</f>
        <v>-88</v>
      </c>
      <c r="E50" s="27">
        <v>-88</v>
      </c>
    </row>
    <row r="51" spans="1:5" ht="21.75" customHeight="1">
      <c r="A51" s="40" t="s">
        <v>21</v>
      </c>
      <c r="B51" s="41" t="s">
        <v>25</v>
      </c>
      <c r="C51" s="40" t="s">
        <v>22</v>
      </c>
      <c r="D51" s="42">
        <f t="shared" ref="D51:E52" si="4">D58</f>
        <v>89.7</v>
      </c>
      <c r="E51" s="42">
        <f t="shared" si="4"/>
        <v>89.7</v>
      </c>
    </row>
    <row r="52" spans="1:5" ht="21.75" customHeight="1">
      <c r="A52" s="40"/>
      <c r="B52" s="43" t="s">
        <v>16</v>
      </c>
      <c r="C52" s="40"/>
      <c r="D52" s="42">
        <f t="shared" si="4"/>
        <v>0</v>
      </c>
      <c r="E52" s="42">
        <f t="shared" si="4"/>
        <v>0</v>
      </c>
    </row>
    <row r="53" spans="1:5" ht="20.25" customHeight="1">
      <c r="A53" s="40"/>
      <c r="B53" s="44" t="s">
        <v>23</v>
      </c>
      <c r="C53" s="40">
        <v>20</v>
      </c>
      <c r="D53" s="42">
        <f t="shared" ref="D53:E57" si="5">D60</f>
        <v>5.92</v>
      </c>
      <c r="E53" s="42">
        <f t="shared" si="5"/>
        <v>5.92</v>
      </c>
    </row>
    <row r="54" spans="1:5" ht="30.75" customHeight="1">
      <c r="A54" s="40"/>
      <c r="B54" s="46" t="s">
        <v>36</v>
      </c>
      <c r="C54" s="40" t="s">
        <v>35</v>
      </c>
      <c r="D54" s="42">
        <f t="shared" si="5"/>
        <v>-5.92</v>
      </c>
      <c r="E54" s="42">
        <f t="shared" si="5"/>
        <v>-5.92</v>
      </c>
    </row>
    <row r="55" spans="1:5" ht="20.25" customHeight="1">
      <c r="A55" s="40"/>
      <c r="B55" s="43" t="s">
        <v>2</v>
      </c>
      <c r="C55" s="40"/>
      <c r="D55" s="42">
        <f t="shared" si="5"/>
        <v>89.7</v>
      </c>
      <c r="E55" s="42">
        <f t="shared" si="5"/>
        <v>89.7</v>
      </c>
    </row>
    <row r="56" spans="1:5" ht="20.25" customHeight="1">
      <c r="A56" s="40"/>
      <c r="B56" s="40" t="s">
        <v>32</v>
      </c>
      <c r="C56" s="40"/>
      <c r="D56" s="42">
        <f t="shared" si="5"/>
        <v>89.7</v>
      </c>
      <c r="E56" s="42">
        <f t="shared" si="5"/>
        <v>89.7</v>
      </c>
    </row>
    <row r="57" spans="1:5" ht="21.75" customHeight="1">
      <c r="A57" s="40"/>
      <c r="B57" s="44" t="s">
        <v>33</v>
      </c>
      <c r="C57" s="40" t="s">
        <v>34</v>
      </c>
      <c r="D57" s="42">
        <f t="shared" si="5"/>
        <v>89.7</v>
      </c>
      <c r="E57" s="42">
        <f t="shared" si="5"/>
        <v>89.7</v>
      </c>
    </row>
    <row r="58" spans="1:5" ht="23.25" customHeight="1">
      <c r="A58" s="38" t="s">
        <v>24</v>
      </c>
      <c r="B58" s="47" t="s">
        <v>31</v>
      </c>
      <c r="C58" s="12" t="s">
        <v>22</v>
      </c>
      <c r="D58" s="33">
        <f>D59+D62</f>
        <v>89.7</v>
      </c>
      <c r="E58" s="33">
        <f>E59+E62</f>
        <v>89.7</v>
      </c>
    </row>
    <row r="59" spans="1:5" ht="18" customHeight="1">
      <c r="A59" s="13"/>
      <c r="B59" s="30" t="s">
        <v>16</v>
      </c>
      <c r="C59" s="12"/>
      <c r="D59" s="29">
        <f>D60+D61</f>
        <v>0</v>
      </c>
      <c r="E59" s="29">
        <f>E60+E61</f>
        <v>0</v>
      </c>
    </row>
    <row r="60" spans="1:5" ht="18" customHeight="1">
      <c r="A60" s="13"/>
      <c r="B60" s="31" t="s">
        <v>23</v>
      </c>
      <c r="C60" s="32">
        <v>20</v>
      </c>
      <c r="D60" s="29">
        <f>E60</f>
        <v>5.92</v>
      </c>
      <c r="E60" s="29">
        <v>5.92</v>
      </c>
    </row>
    <row r="61" spans="1:5" ht="30.75" customHeight="1">
      <c r="A61" s="13"/>
      <c r="B61" s="45" t="s">
        <v>36</v>
      </c>
      <c r="C61" s="2" t="s">
        <v>35</v>
      </c>
      <c r="D61" s="29">
        <f>E61</f>
        <v>-5.92</v>
      </c>
      <c r="E61" s="29">
        <v>-5.92</v>
      </c>
    </row>
    <row r="62" spans="1:5" ht="18" customHeight="1">
      <c r="A62" s="13"/>
      <c r="B62" s="24" t="s">
        <v>2</v>
      </c>
      <c r="C62" s="28"/>
      <c r="D62" s="29">
        <f>D63</f>
        <v>89.7</v>
      </c>
      <c r="E62" s="29">
        <f>E63</f>
        <v>89.7</v>
      </c>
    </row>
    <row r="63" spans="1:5" ht="18" customHeight="1">
      <c r="A63" s="13"/>
      <c r="B63" s="11" t="s">
        <v>32</v>
      </c>
      <c r="C63" s="28"/>
      <c r="D63" s="29">
        <f>D64</f>
        <v>89.7</v>
      </c>
      <c r="E63" s="29">
        <f>E64</f>
        <v>89.7</v>
      </c>
    </row>
    <row r="64" spans="1:5" ht="18" customHeight="1">
      <c r="A64" s="13"/>
      <c r="B64" s="13" t="s">
        <v>33</v>
      </c>
      <c r="C64" s="28" t="s">
        <v>34</v>
      </c>
      <c r="D64" s="29">
        <f>E64</f>
        <v>89.7</v>
      </c>
      <c r="E64" s="27">
        <v>89.7</v>
      </c>
    </row>
    <row r="65" spans="1:5" ht="18.75" customHeight="1">
      <c r="A65" s="13"/>
      <c r="B65" s="12" t="s">
        <v>8</v>
      </c>
      <c r="C65" s="21"/>
      <c r="D65" s="34">
        <f>D20-D26</f>
        <v>0</v>
      </c>
      <c r="E65" s="34">
        <f>E20-E26</f>
        <v>0</v>
      </c>
    </row>
    <row r="66" spans="1:5" ht="16.5" customHeight="1">
      <c r="A66" s="13"/>
      <c r="B66" s="12" t="s">
        <v>9</v>
      </c>
      <c r="C66" s="21"/>
      <c r="D66" s="34">
        <f>D22-D30</f>
        <v>0</v>
      </c>
      <c r="E66" s="34">
        <f>E22-E30</f>
        <v>0</v>
      </c>
    </row>
    <row r="67" spans="1:5" ht="18.75" customHeight="1">
      <c r="A67" s="13"/>
      <c r="B67" s="12" t="s">
        <v>10</v>
      </c>
      <c r="C67" s="21"/>
      <c r="D67" s="34">
        <f>D16-D25</f>
        <v>0</v>
      </c>
      <c r="E67" s="34">
        <f>E16-E25</f>
        <v>0</v>
      </c>
    </row>
  </sheetData>
  <mergeCells count="9">
    <mergeCell ref="B7:E7"/>
    <mergeCell ref="B8:E8"/>
    <mergeCell ref="B9:E9"/>
    <mergeCell ref="B10:D10"/>
    <mergeCell ref="A13:A14"/>
    <mergeCell ref="B13:B14"/>
    <mergeCell ref="C13:C14"/>
    <mergeCell ref="D13:D14"/>
    <mergeCell ref="E13:E14"/>
  </mergeCells>
  <pageMargins left="0.61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</vt:lpstr>
      <vt:lpstr>'anexa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2017-05-16T06:55:33Z</cp:lastPrinted>
  <dcterms:created xsi:type="dcterms:W3CDTF">2012-01-03T09:20:27Z</dcterms:created>
  <dcterms:modified xsi:type="dcterms:W3CDTF">2017-05-16T08:18:42Z</dcterms:modified>
</cp:coreProperties>
</file>