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 activeTab="1"/>
  </bookViews>
  <sheets>
    <sheet name="ANEXA 4 A " sheetId="7" r:id="rId1"/>
    <sheet name="ANEXA 4" sheetId="5" r:id="rId2"/>
  </sheets>
  <calcPr calcId="125725"/>
</workbook>
</file>

<file path=xl/calcChain.xml><?xml version="1.0" encoding="utf-8"?>
<calcChain xmlns="http://schemas.openxmlformats.org/spreadsheetml/2006/main">
  <c r="G27" i="7"/>
  <c r="F27"/>
  <c r="E27"/>
  <c r="D26"/>
  <c r="D25"/>
  <c r="D24"/>
  <c r="D23"/>
  <c r="D22"/>
  <c r="D21"/>
  <c r="D20"/>
  <c r="D19"/>
  <c r="D18"/>
  <c r="D17"/>
  <c r="D27" l="1"/>
  <c r="D27" i="5" l="1"/>
  <c r="D22"/>
  <c r="D23"/>
  <c r="D24"/>
  <c r="D25"/>
  <c r="D26"/>
  <c r="D28"/>
  <c r="D29"/>
  <c r="D30"/>
  <c r="D21"/>
  <c r="F31" l="1"/>
  <c r="E31"/>
  <c r="D31" l="1"/>
  <c r="G31"/>
</calcChain>
</file>

<file path=xl/sharedStrings.xml><?xml version="1.0" encoding="utf-8"?>
<sst xmlns="http://schemas.openxmlformats.org/spreadsheetml/2006/main" count="59" uniqueCount="28">
  <si>
    <t>CONSILIUL JUDETEAN ARGES</t>
  </si>
  <si>
    <t>TOTAL</t>
  </si>
  <si>
    <t>Unitatea 
Administrativ-Teritoriala</t>
  </si>
  <si>
    <t>Arierate</t>
  </si>
  <si>
    <t xml:space="preserve">Nr. 
crt. </t>
  </si>
  <si>
    <t>sume def.
imp. venit
04.02.04</t>
  </si>
  <si>
    <t>trim. II</t>
  </si>
  <si>
    <t>La Hotararea CJ nr.    /27.04.2017</t>
  </si>
  <si>
    <t>sume def.
din TVA de echil. 
11.02.06</t>
  </si>
  <si>
    <t>mii lei</t>
  </si>
  <si>
    <t xml:space="preserve">ANEXA 4 </t>
  </si>
  <si>
    <t>REPARTIZAREA 
pe unitati administrativ-teritoriale a cotei de 20% din sume defalcate din TVA si din cota de 18,5% din impozitul pe venit pentru echilibrarea bugetelor locale, conform art. 33, alin. (3), lit. b) si alin. 4), lit. f), g) din Legea nr. 273/2006 - privind finantele publice locale si art. 4, alin. (2), lit. b1) din Legea nr. 6/2017 - Legea bugetului de stat pe anul 2017</t>
  </si>
  <si>
    <t>PROPUNERE AN 2017</t>
  </si>
  <si>
    <t>din care:</t>
  </si>
  <si>
    <t>Observatii</t>
  </si>
  <si>
    <t>Rata capital imprumut OUG nr. 2/2015</t>
  </si>
  <si>
    <t>Arierate - 457 mii lei; Rata capital imprumut OUG nr. 2/2015 - 141 mii lei</t>
  </si>
  <si>
    <t xml:space="preserve"> ANEXA 4 A</t>
  </si>
  <si>
    <t>Comuna Albestii de Arges</t>
  </si>
  <si>
    <t>Comuna Arefu</t>
  </si>
  <si>
    <t>Comuna Babana</t>
  </si>
  <si>
    <t>Comuna Bradulet</t>
  </si>
  <si>
    <t>Comuna Caldararu</t>
  </si>
  <si>
    <t>Comuna Cicanesti</t>
  </si>
  <si>
    <t>Comuna Corbeni</t>
  </si>
  <si>
    <t>Comuna Popesti</t>
  </si>
  <si>
    <t>Comuna Stolnici</t>
  </si>
  <si>
    <t>Comuna Tigveni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</si>
</sst>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44">
    <xf numFmtId="0" fontId="0" fillId="0" borderId="0" xfId="0"/>
    <xf numFmtId="0" fontId="4" fillId="0" borderId="0" xfId="1" applyFont="1"/>
    <xf numFmtId="0" fontId="4" fillId="0" borderId="4" xfId="1" applyFont="1" applyBorder="1"/>
    <xf numFmtId="0" fontId="4" fillId="0" borderId="4" xfId="0" applyFont="1" applyBorder="1"/>
    <xf numFmtId="1" fontId="4" fillId="0" borderId="4" xfId="0" applyNumberFormat="1" applyFont="1" applyBorder="1"/>
    <xf numFmtId="1" fontId="4" fillId="0" borderId="4" xfId="0" applyNumberFormat="1" applyFont="1" applyFill="1" applyBorder="1"/>
    <xf numFmtId="0" fontId="5" fillId="0" borderId="2" xfId="1" applyFont="1" applyBorder="1" applyAlignment="1">
      <alignment vertical="center" wrapText="1"/>
    </xf>
    <xf numFmtId="0" fontId="6" fillId="0" borderId="0" xfId="1" applyFont="1"/>
    <xf numFmtId="1" fontId="4" fillId="0" borderId="0" xfId="1" applyNumberFormat="1" applyFont="1"/>
    <xf numFmtId="0" fontId="6" fillId="0" borderId="0" xfId="1" applyFont="1" applyAlignment="1">
      <alignment horizontal="center"/>
    </xf>
    <xf numFmtId="0" fontId="5" fillId="0" borderId="0" xfId="1" applyFont="1" applyAlignment="1"/>
    <xf numFmtId="0" fontId="5" fillId="0" borderId="0" xfId="1" applyFont="1" applyAlignment="1">
      <alignment horizontal="left"/>
    </xf>
    <xf numFmtId="0" fontId="6" fillId="0" borderId="0" xfId="1" applyFont="1" applyAlignment="1"/>
    <xf numFmtId="0" fontId="5" fillId="0" borderId="0" xfId="1" applyFont="1" applyAlignment="1">
      <alignment horizontal="center"/>
    </xf>
    <xf numFmtId="1" fontId="6" fillId="0" borderId="0" xfId="1" applyNumberFormat="1" applyFont="1" applyAlignment="1">
      <alignment horizontal="right"/>
    </xf>
    <xf numFmtId="1" fontId="5" fillId="0" borderId="0" xfId="1" applyNumberFormat="1" applyFont="1" applyAlignment="1">
      <alignment horizontal="right"/>
    </xf>
    <xf numFmtId="0" fontId="4" fillId="0" borderId="6" xfId="1" applyFont="1" applyBorder="1" applyAlignment="1">
      <alignment horizontal="center" vertical="center"/>
    </xf>
    <xf numFmtId="0" fontId="5" fillId="0" borderId="7" xfId="1" applyFont="1" applyBorder="1" applyAlignment="1">
      <alignment vertical="center" wrapText="1"/>
    </xf>
    <xf numFmtId="1" fontId="4" fillId="0" borderId="3" xfId="1" applyNumberFormat="1" applyFont="1" applyBorder="1"/>
    <xf numFmtId="0" fontId="4" fillId="0" borderId="3" xfId="1" applyFont="1" applyBorder="1"/>
    <xf numFmtId="1" fontId="6" fillId="0" borderId="4" xfId="0" applyNumberFormat="1" applyFont="1" applyBorder="1"/>
    <xf numFmtId="0" fontId="4" fillId="0" borderId="6" xfId="1" applyFont="1" applyBorder="1" applyAlignment="1">
      <alignment horizontal="center" wrapText="1"/>
    </xf>
    <xf numFmtId="0" fontId="6" fillId="0" borderId="0" xfId="1" applyFont="1" applyAlignment="1">
      <alignment horizontal="right"/>
    </xf>
    <xf numFmtId="0" fontId="3" fillId="0" borderId="4" xfId="0" applyFont="1" applyBorder="1" applyAlignment="1">
      <alignment wrapText="1"/>
    </xf>
    <xf numFmtId="0" fontId="4" fillId="0" borderId="8" xfId="1" applyFont="1" applyBorder="1" applyAlignment="1">
      <alignment horizontal="center" wrapText="1"/>
    </xf>
    <xf numFmtId="0" fontId="4" fillId="0" borderId="8" xfId="1" applyFont="1" applyBorder="1" applyAlignment="1">
      <alignment horizontal="center" vertical="center"/>
    </xf>
    <xf numFmtId="1" fontId="4" fillId="0" borderId="5" xfId="0" applyNumberFormat="1" applyFont="1" applyBorder="1"/>
    <xf numFmtId="1" fontId="4" fillId="0" borderId="5" xfId="0" applyNumberFormat="1" applyFont="1" applyFill="1" applyBorder="1"/>
    <xf numFmtId="1" fontId="5" fillId="0" borderId="4" xfId="1" applyNumberFormat="1" applyFont="1" applyBorder="1"/>
    <xf numFmtId="1" fontId="5" fillId="0" borderId="5" xfId="1" applyNumberFormat="1" applyFont="1" applyBorder="1"/>
    <xf numFmtId="0" fontId="5" fillId="0" borderId="4" xfId="1" applyFont="1" applyBorder="1" applyAlignment="1">
      <alignment horizontal="center"/>
    </xf>
    <xf numFmtId="2" fontId="6" fillId="0" borderId="1" xfId="1" applyNumberFormat="1" applyFont="1" applyBorder="1" applyAlignment="1">
      <alignment horizontal="center" vertical="center"/>
    </xf>
    <xf numFmtId="2" fontId="6" fillId="0" borderId="2" xfId="1" applyNumberFormat="1" applyFont="1" applyBorder="1" applyAlignment="1">
      <alignment horizontal="center" vertical="center"/>
    </xf>
    <xf numFmtId="2" fontId="6" fillId="0" borderId="3" xfId="1" applyNumberFormat="1" applyFont="1" applyBorder="1" applyAlignment="1">
      <alignment horizontal="center" vertical="center"/>
    </xf>
    <xf numFmtId="0" fontId="5" fillId="0" borderId="0" xfId="1" applyFont="1" applyAlignment="1">
      <alignment horizont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1" fontId="6" fillId="0" borderId="5" xfId="1" applyNumberFormat="1" applyFont="1" applyBorder="1" applyAlignment="1">
      <alignment horizontal="center" vertical="center" wrapText="1"/>
    </xf>
    <xf numFmtId="1" fontId="6" fillId="0" borderId="8" xfId="1" applyNumberFormat="1" applyFont="1" applyBorder="1" applyAlignment="1">
      <alignment horizontal="center" vertical="center" wrapText="1"/>
    </xf>
    <xf numFmtId="1" fontId="6" fillId="0" borderId="4" xfId="1" applyNumberFormat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1" fontId="6" fillId="0" borderId="6" xfId="1" applyNumberFormat="1" applyFont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7"/>
  <sheetViews>
    <sheetView workbookViewId="0">
      <selection activeCell="F12" sqref="F12"/>
    </sheetView>
  </sheetViews>
  <sheetFormatPr defaultRowHeight="15"/>
  <cols>
    <col min="1" max="1" width="9.140625" style="1" customWidth="1"/>
    <col min="2" max="2" width="4.5703125" style="1" customWidth="1"/>
    <col min="3" max="3" width="24.28515625" style="1" customWidth="1"/>
    <col min="4" max="4" width="15.140625" style="1" customWidth="1"/>
    <col min="5" max="5" width="11.42578125" style="8" customWidth="1"/>
    <col min="6" max="6" width="12.5703125" style="1" customWidth="1"/>
    <col min="7" max="7" width="9.7109375" style="1" customWidth="1"/>
    <col min="8" max="8" width="30" style="1" customWidth="1"/>
    <col min="9" max="16384" width="9.140625" style="1"/>
  </cols>
  <sheetData>
    <row r="1" spans="1:8">
      <c r="B1" s="7" t="s">
        <v>0</v>
      </c>
    </row>
    <row r="2" spans="1:8">
      <c r="A2" s="7"/>
    </row>
    <row r="3" spans="1:8">
      <c r="E3" s="1"/>
      <c r="H3" s="14" t="s">
        <v>17</v>
      </c>
    </row>
    <row r="4" spans="1:8">
      <c r="E4" s="1"/>
      <c r="H4" s="15" t="s">
        <v>7</v>
      </c>
    </row>
    <row r="5" spans="1:8">
      <c r="C5" s="9"/>
      <c r="D5" s="9"/>
    </row>
    <row r="6" spans="1:8">
      <c r="C6" s="9"/>
      <c r="D6" s="9"/>
    </row>
    <row r="7" spans="1:8" ht="15" customHeight="1">
      <c r="A7" s="10"/>
      <c r="B7" s="34" t="s">
        <v>11</v>
      </c>
      <c r="C7" s="34"/>
      <c r="D7" s="34"/>
      <c r="E7" s="34"/>
      <c r="F7" s="34"/>
      <c r="G7" s="34"/>
      <c r="H7" s="34"/>
    </row>
    <row r="8" spans="1:8">
      <c r="A8" s="11"/>
      <c r="B8" s="34"/>
      <c r="C8" s="34"/>
      <c r="D8" s="34"/>
      <c r="E8" s="34"/>
      <c r="F8" s="34"/>
      <c r="G8" s="34"/>
      <c r="H8" s="34"/>
    </row>
    <row r="9" spans="1:8">
      <c r="A9" s="10"/>
      <c r="B9" s="34"/>
      <c r="C9" s="34"/>
      <c r="D9" s="34"/>
      <c r="E9" s="34"/>
      <c r="F9" s="34"/>
      <c r="G9" s="34"/>
      <c r="H9" s="34"/>
    </row>
    <row r="10" spans="1:8" ht="27" customHeight="1">
      <c r="A10" s="12"/>
      <c r="B10" s="34"/>
      <c r="C10" s="34"/>
      <c r="D10" s="34"/>
      <c r="E10" s="34"/>
      <c r="F10" s="34"/>
      <c r="G10" s="34"/>
      <c r="H10" s="34"/>
    </row>
    <row r="11" spans="1:8">
      <c r="A11" s="12"/>
      <c r="B11" s="13"/>
      <c r="C11" s="13"/>
      <c r="D11" s="13"/>
      <c r="E11" s="13"/>
    </row>
    <row r="12" spans="1:8">
      <c r="A12" s="12"/>
      <c r="B12" s="13"/>
      <c r="C12" s="13"/>
      <c r="D12" s="13"/>
      <c r="E12" s="13"/>
    </row>
    <row r="13" spans="1:8">
      <c r="E13" s="1"/>
      <c r="H13" s="9" t="s">
        <v>9</v>
      </c>
    </row>
    <row r="14" spans="1:8" ht="15" customHeight="1">
      <c r="B14" s="35" t="s">
        <v>4</v>
      </c>
      <c r="C14" s="35" t="s">
        <v>2</v>
      </c>
      <c r="D14" s="38" t="s">
        <v>12</v>
      </c>
      <c r="E14" s="39" t="s">
        <v>13</v>
      </c>
      <c r="F14" s="40"/>
      <c r="G14" s="40"/>
      <c r="H14" s="31" t="s">
        <v>14</v>
      </c>
    </row>
    <row r="15" spans="1:8" ht="44.25" customHeight="1">
      <c r="B15" s="36"/>
      <c r="C15" s="36"/>
      <c r="D15" s="38"/>
      <c r="E15" s="41" t="s">
        <v>5</v>
      </c>
      <c r="F15" s="42" t="s">
        <v>8</v>
      </c>
      <c r="G15" s="24" t="s">
        <v>13</v>
      </c>
      <c r="H15" s="32"/>
    </row>
    <row r="16" spans="1:8">
      <c r="B16" s="37"/>
      <c r="C16" s="36"/>
      <c r="D16" s="38"/>
      <c r="E16" s="41"/>
      <c r="F16" s="42"/>
      <c r="G16" s="25" t="s">
        <v>6</v>
      </c>
      <c r="H16" s="33"/>
    </row>
    <row r="17" spans="2:8">
      <c r="B17" s="2">
        <v>1</v>
      </c>
      <c r="C17" s="3" t="s">
        <v>18</v>
      </c>
      <c r="D17" s="20">
        <f t="shared" ref="D17:D27" si="0">E17+F17</f>
        <v>400</v>
      </c>
      <c r="E17" s="4"/>
      <c r="F17" s="4">
        <v>400</v>
      </c>
      <c r="G17" s="26">
        <v>400</v>
      </c>
      <c r="H17" s="23" t="s">
        <v>3</v>
      </c>
    </row>
    <row r="18" spans="2:8">
      <c r="B18" s="2">
        <v>2</v>
      </c>
      <c r="C18" s="3" t="s">
        <v>19</v>
      </c>
      <c r="D18" s="20">
        <f t="shared" si="0"/>
        <v>667</v>
      </c>
      <c r="E18" s="4">
        <v>667</v>
      </c>
      <c r="F18" s="4"/>
      <c r="G18" s="26"/>
      <c r="H18" s="23" t="s">
        <v>15</v>
      </c>
    </row>
    <row r="19" spans="2:8">
      <c r="B19" s="2">
        <v>3</v>
      </c>
      <c r="C19" s="3" t="s">
        <v>20</v>
      </c>
      <c r="D19" s="20">
        <f t="shared" si="0"/>
        <v>77</v>
      </c>
      <c r="E19" s="4"/>
      <c r="F19" s="4">
        <v>77</v>
      </c>
      <c r="G19" s="26">
        <v>77</v>
      </c>
      <c r="H19" s="23" t="s">
        <v>3</v>
      </c>
    </row>
    <row r="20" spans="2:8">
      <c r="B20" s="2">
        <v>4</v>
      </c>
      <c r="C20" s="3" t="s">
        <v>21</v>
      </c>
      <c r="D20" s="20">
        <f t="shared" si="0"/>
        <v>84</v>
      </c>
      <c r="E20" s="4">
        <v>84</v>
      </c>
      <c r="F20" s="4"/>
      <c r="G20" s="26"/>
      <c r="H20" s="23" t="s">
        <v>15</v>
      </c>
    </row>
    <row r="21" spans="2:8">
      <c r="B21" s="2">
        <v>5</v>
      </c>
      <c r="C21" s="3" t="s">
        <v>22</v>
      </c>
      <c r="D21" s="20">
        <f t="shared" si="0"/>
        <v>73</v>
      </c>
      <c r="E21" s="4">
        <v>73</v>
      </c>
      <c r="F21" s="4"/>
      <c r="G21" s="26"/>
      <c r="H21" s="23" t="s">
        <v>15</v>
      </c>
    </row>
    <row r="22" spans="2:8">
      <c r="B22" s="2">
        <v>6</v>
      </c>
      <c r="C22" s="3" t="s">
        <v>23</v>
      </c>
      <c r="D22" s="20">
        <f t="shared" si="0"/>
        <v>557</v>
      </c>
      <c r="E22" s="4">
        <v>4</v>
      </c>
      <c r="F22" s="4">
        <v>553</v>
      </c>
      <c r="G22" s="26">
        <v>553</v>
      </c>
      <c r="H22" s="23" t="s">
        <v>15</v>
      </c>
    </row>
    <row r="23" spans="2:8" ht="26.25">
      <c r="B23" s="2">
        <v>7</v>
      </c>
      <c r="C23" s="3" t="s">
        <v>24</v>
      </c>
      <c r="D23" s="20">
        <f t="shared" si="0"/>
        <v>598</v>
      </c>
      <c r="E23" s="5">
        <v>141</v>
      </c>
      <c r="F23" s="5">
        <v>457</v>
      </c>
      <c r="G23" s="27">
        <v>457</v>
      </c>
      <c r="H23" s="23" t="s">
        <v>16</v>
      </c>
    </row>
    <row r="24" spans="2:8">
      <c r="B24" s="2">
        <v>8</v>
      </c>
      <c r="C24" s="3" t="s">
        <v>25</v>
      </c>
      <c r="D24" s="20">
        <f t="shared" si="0"/>
        <v>1095</v>
      </c>
      <c r="E24" s="5"/>
      <c r="F24" s="5">
        <v>1095</v>
      </c>
      <c r="G24" s="27">
        <v>1095</v>
      </c>
      <c r="H24" s="23" t="s">
        <v>3</v>
      </c>
    </row>
    <row r="25" spans="2:8">
      <c r="B25" s="2">
        <v>9</v>
      </c>
      <c r="C25" s="3" t="s">
        <v>26</v>
      </c>
      <c r="D25" s="20">
        <f t="shared" si="0"/>
        <v>53</v>
      </c>
      <c r="E25" s="5">
        <v>53</v>
      </c>
      <c r="F25" s="5"/>
      <c r="G25" s="27"/>
      <c r="H25" s="23" t="s">
        <v>15</v>
      </c>
    </row>
    <row r="26" spans="2:8">
      <c r="B26" s="2">
        <v>10</v>
      </c>
      <c r="C26" s="3" t="s">
        <v>27</v>
      </c>
      <c r="D26" s="20">
        <f t="shared" si="0"/>
        <v>357</v>
      </c>
      <c r="E26" s="5"/>
      <c r="F26" s="5">
        <v>357</v>
      </c>
      <c r="G26" s="27">
        <v>357</v>
      </c>
      <c r="H26" s="23" t="s">
        <v>3</v>
      </c>
    </row>
    <row r="27" spans="2:8">
      <c r="B27" s="30" t="s">
        <v>1</v>
      </c>
      <c r="C27" s="30"/>
      <c r="D27" s="20">
        <f t="shared" si="0"/>
        <v>3961</v>
      </c>
      <c r="E27" s="28">
        <f>SUM(E17:E26)</f>
        <v>1022</v>
      </c>
      <c r="F27" s="28">
        <f>SUM(F17:F26)</f>
        <v>2939</v>
      </c>
      <c r="G27" s="29">
        <f>SUM(G17:G26)</f>
        <v>2939</v>
      </c>
      <c r="H27" s="2"/>
    </row>
  </sheetData>
  <mergeCells count="9">
    <mergeCell ref="B27:C27"/>
    <mergeCell ref="H14:H16"/>
    <mergeCell ref="B7:H10"/>
    <mergeCell ref="B14:B16"/>
    <mergeCell ref="C14:C16"/>
    <mergeCell ref="D14:D16"/>
    <mergeCell ref="E14:G14"/>
    <mergeCell ref="E15:E16"/>
    <mergeCell ref="F15:F16"/>
  </mergeCells>
  <printOptions horizontalCentered="1"/>
  <pageMargins left="0.31496062992125984" right="0.31496062992125984" top="0.77" bottom="0.19685039370078741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1"/>
  <sheetViews>
    <sheetView tabSelected="1" workbookViewId="0">
      <selection activeCell="E15" sqref="E15"/>
    </sheetView>
  </sheetViews>
  <sheetFormatPr defaultRowHeight="15"/>
  <cols>
    <col min="1" max="1" width="9.140625" style="1" customWidth="1"/>
    <col min="2" max="2" width="4.5703125" style="1" customWidth="1"/>
    <col min="3" max="3" width="24.28515625" style="1" customWidth="1"/>
    <col min="4" max="4" width="15.140625" style="1" customWidth="1"/>
    <col min="5" max="5" width="11.5703125" style="8" customWidth="1"/>
    <col min="6" max="6" width="13.5703125" style="1" customWidth="1"/>
    <col min="7" max="7" width="11.5703125" style="1" customWidth="1"/>
    <col min="8" max="16384" width="9.140625" style="1"/>
  </cols>
  <sheetData>
    <row r="1" spans="1:7">
      <c r="B1" s="7" t="s">
        <v>0</v>
      </c>
    </row>
    <row r="2" spans="1:7">
      <c r="B2" s="7"/>
    </row>
    <row r="3" spans="1:7">
      <c r="A3" s="7"/>
    </row>
    <row r="4" spans="1:7">
      <c r="E4" s="1"/>
      <c r="G4" s="14" t="s">
        <v>10</v>
      </c>
    </row>
    <row r="5" spans="1:7">
      <c r="E5" s="1"/>
      <c r="G5" s="15" t="s">
        <v>7</v>
      </c>
    </row>
    <row r="6" spans="1:7">
      <c r="C6" s="9"/>
      <c r="D6" s="9"/>
    </row>
    <row r="7" spans="1:7">
      <c r="C7" s="9"/>
      <c r="D7" s="9"/>
    </row>
    <row r="8" spans="1:7">
      <c r="C8" s="9"/>
      <c r="D8" s="9"/>
    </row>
    <row r="9" spans="1:7" ht="12.75" customHeight="1">
      <c r="A9" s="10"/>
      <c r="B9" s="34" t="s">
        <v>11</v>
      </c>
      <c r="C9" s="34"/>
      <c r="D9" s="34"/>
      <c r="E9" s="34"/>
      <c r="F9" s="34"/>
      <c r="G9" s="34"/>
    </row>
    <row r="10" spans="1:7">
      <c r="A10" s="11"/>
      <c r="B10" s="34"/>
      <c r="C10" s="34"/>
      <c r="D10" s="34"/>
      <c r="E10" s="34"/>
      <c r="F10" s="34"/>
      <c r="G10" s="34"/>
    </row>
    <row r="11" spans="1:7">
      <c r="A11" s="10"/>
      <c r="B11" s="34"/>
      <c r="C11" s="34"/>
      <c r="D11" s="34"/>
      <c r="E11" s="34"/>
      <c r="F11" s="34"/>
      <c r="G11" s="34"/>
    </row>
    <row r="12" spans="1:7" ht="45.75" customHeight="1">
      <c r="A12" s="12"/>
      <c r="B12" s="34"/>
      <c r="C12" s="34"/>
      <c r="D12" s="34"/>
      <c r="E12" s="34"/>
      <c r="F12" s="34"/>
      <c r="G12" s="34"/>
    </row>
    <row r="13" spans="1:7">
      <c r="A13" s="12"/>
      <c r="B13" s="13"/>
      <c r="C13" s="13"/>
      <c r="D13" s="13"/>
      <c r="E13" s="13"/>
    </row>
    <row r="14" spans="1:7">
      <c r="A14" s="12"/>
      <c r="B14" s="13"/>
      <c r="C14" s="13"/>
      <c r="D14" s="13"/>
      <c r="E14" s="13"/>
    </row>
    <row r="15" spans="1:7">
      <c r="A15" s="12"/>
      <c r="B15" s="13"/>
      <c r="C15" s="13"/>
      <c r="D15" s="13"/>
      <c r="E15" s="13"/>
    </row>
    <row r="16" spans="1:7">
      <c r="E16" s="1"/>
      <c r="G16" s="22" t="s">
        <v>9</v>
      </c>
    </row>
    <row r="17" spans="2:7">
      <c r="B17" s="35" t="s">
        <v>4</v>
      </c>
      <c r="C17" s="35" t="s">
        <v>2</v>
      </c>
      <c r="D17" s="38" t="s">
        <v>12</v>
      </c>
      <c r="E17" s="39" t="s">
        <v>13</v>
      </c>
      <c r="F17" s="40"/>
      <c r="G17" s="43"/>
    </row>
    <row r="18" spans="2:7" ht="45" customHeight="1">
      <c r="B18" s="36"/>
      <c r="C18" s="36"/>
      <c r="D18" s="38"/>
      <c r="E18" s="41" t="s">
        <v>5</v>
      </c>
      <c r="F18" s="42" t="s">
        <v>8</v>
      </c>
      <c r="G18" s="21" t="s">
        <v>13</v>
      </c>
    </row>
    <row r="19" spans="2:7" ht="12.75" customHeight="1">
      <c r="B19" s="36"/>
      <c r="C19" s="36"/>
      <c r="D19" s="38"/>
      <c r="E19" s="41"/>
      <c r="F19" s="42"/>
      <c r="G19" s="16" t="s">
        <v>6</v>
      </c>
    </row>
    <row r="20" spans="2:7" ht="14.25" hidden="1" customHeight="1">
      <c r="B20" s="6"/>
      <c r="C20" s="6"/>
      <c r="D20" s="17"/>
      <c r="E20" s="18">
        <v>0</v>
      </c>
      <c r="F20" s="19"/>
    </row>
    <row r="21" spans="2:7">
      <c r="B21" s="2">
        <v>1</v>
      </c>
      <c r="C21" s="3" t="s">
        <v>18</v>
      </c>
      <c r="D21" s="20">
        <f t="shared" ref="D21:D30" si="0">E21+F21</f>
        <v>400</v>
      </c>
      <c r="E21" s="4"/>
      <c r="F21" s="4">
        <v>400</v>
      </c>
      <c r="G21" s="4">
        <v>400</v>
      </c>
    </row>
    <row r="22" spans="2:7">
      <c r="B22" s="2">
        <v>2</v>
      </c>
      <c r="C22" s="3" t="s">
        <v>19</v>
      </c>
      <c r="D22" s="20">
        <f t="shared" si="0"/>
        <v>667</v>
      </c>
      <c r="E22" s="4">
        <v>667</v>
      </c>
      <c r="F22" s="4"/>
      <c r="G22" s="4"/>
    </row>
    <row r="23" spans="2:7">
      <c r="B23" s="2">
        <v>3</v>
      </c>
      <c r="C23" s="3" t="s">
        <v>20</v>
      </c>
      <c r="D23" s="20">
        <f t="shared" si="0"/>
        <v>77</v>
      </c>
      <c r="E23" s="4"/>
      <c r="F23" s="4">
        <v>77</v>
      </c>
      <c r="G23" s="4">
        <v>77</v>
      </c>
    </row>
    <row r="24" spans="2:7">
      <c r="B24" s="2">
        <v>4</v>
      </c>
      <c r="C24" s="3" t="s">
        <v>21</v>
      </c>
      <c r="D24" s="20">
        <f t="shared" si="0"/>
        <v>84</v>
      </c>
      <c r="E24" s="4">
        <v>84</v>
      </c>
      <c r="F24" s="4"/>
      <c r="G24" s="4"/>
    </row>
    <row r="25" spans="2:7">
      <c r="B25" s="2">
        <v>5</v>
      </c>
      <c r="C25" s="3" t="s">
        <v>22</v>
      </c>
      <c r="D25" s="20">
        <f t="shared" si="0"/>
        <v>73</v>
      </c>
      <c r="E25" s="4">
        <v>73</v>
      </c>
      <c r="F25" s="4"/>
      <c r="G25" s="4"/>
    </row>
    <row r="26" spans="2:7">
      <c r="B26" s="2">
        <v>6</v>
      </c>
      <c r="C26" s="3" t="s">
        <v>23</v>
      </c>
      <c r="D26" s="20">
        <f t="shared" si="0"/>
        <v>557</v>
      </c>
      <c r="E26" s="4">
        <v>4</v>
      </c>
      <c r="F26" s="4">
        <v>553</v>
      </c>
      <c r="G26" s="4">
        <v>553</v>
      </c>
    </row>
    <row r="27" spans="2:7">
      <c r="B27" s="2">
        <v>7</v>
      </c>
      <c r="C27" s="3" t="s">
        <v>24</v>
      </c>
      <c r="D27" s="20">
        <f t="shared" si="0"/>
        <v>598</v>
      </c>
      <c r="E27" s="5">
        <v>141</v>
      </c>
      <c r="F27" s="5">
        <v>457</v>
      </c>
      <c r="G27" s="5">
        <v>457</v>
      </c>
    </row>
    <row r="28" spans="2:7">
      <c r="B28" s="2">
        <v>8</v>
      </c>
      <c r="C28" s="3" t="s">
        <v>25</v>
      </c>
      <c r="D28" s="20">
        <f t="shared" si="0"/>
        <v>1095</v>
      </c>
      <c r="E28" s="5"/>
      <c r="F28" s="5">
        <v>1095</v>
      </c>
      <c r="G28" s="5">
        <v>1095</v>
      </c>
    </row>
    <row r="29" spans="2:7">
      <c r="B29" s="2">
        <v>9</v>
      </c>
      <c r="C29" s="3" t="s">
        <v>26</v>
      </c>
      <c r="D29" s="20">
        <f t="shared" si="0"/>
        <v>53</v>
      </c>
      <c r="E29" s="5">
        <v>53</v>
      </c>
      <c r="F29" s="5"/>
      <c r="G29" s="5"/>
    </row>
    <row r="30" spans="2:7">
      <c r="B30" s="2">
        <v>10</v>
      </c>
      <c r="C30" s="3" t="s">
        <v>27</v>
      </c>
      <c r="D30" s="20">
        <f t="shared" si="0"/>
        <v>357</v>
      </c>
      <c r="E30" s="5"/>
      <c r="F30" s="5">
        <v>357</v>
      </c>
      <c r="G30" s="5">
        <v>357</v>
      </c>
    </row>
    <row r="31" spans="2:7">
      <c r="B31" s="30" t="s">
        <v>1</v>
      </c>
      <c r="C31" s="30"/>
      <c r="D31" s="20">
        <f t="shared" ref="D31" si="1">E31+F31</f>
        <v>3961</v>
      </c>
      <c r="E31" s="28">
        <f>SUM(E21:E30)</f>
        <v>1022</v>
      </c>
      <c r="F31" s="28">
        <f>SUM(F21:F30)</f>
        <v>2939</v>
      </c>
      <c r="G31" s="28">
        <f>SUM(G21:G30)</f>
        <v>2939</v>
      </c>
    </row>
  </sheetData>
  <mergeCells count="8">
    <mergeCell ref="B31:C31"/>
    <mergeCell ref="B9:G12"/>
    <mergeCell ref="E18:E19"/>
    <mergeCell ref="F18:F19"/>
    <mergeCell ref="D17:D19"/>
    <mergeCell ref="B17:B19"/>
    <mergeCell ref="C17:C19"/>
    <mergeCell ref="E17:G17"/>
  </mergeCells>
  <printOptions horizontalCentered="1"/>
  <pageMargins left="0.31496062992125984" right="0.31496062992125984" top="0.94488188976377963" bottom="0.19685039370078741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ANEXA 4 A </vt:lpstr>
      <vt:lpstr>ANEXA 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2017-04-21T10:04:49Z</dcterms:modified>
</cp:coreProperties>
</file>