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22035" windowHeight="8505"/>
  </bookViews>
  <sheets>
    <sheet name="anexa 2 " sheetId="10" r:id="rId1"/>
  </sheets>
  <definedNames>
    <definedName name="_xlnm.Print_Titles" localSheetId="0">'anexa 2 '!$11:$11</definedName>
  </definedNames>
  <calcPr calcId="145621"/>
</workbook>
</file>

<file path=xl/calcChain.xml><?xml version="1.0" encoding="utf-8"?>
<calcChain xmlns="http://schemas.openxmlformats.org/spreadsheetml/2006/main">
  <c r="D19" i="10" l="1"/>
  <c r="D21" i="10"/>
  <c r="F18" i="10"/>
  <c r="G18" i="10"/>
  <c r="H18" i="10"/>
  <c r="E18" i="10"/>
  <c r="F17" i="10" l="1"/>
  <c r="D18" i="10"/>
  <c r="F20" i="10"/>
  <c r="G20" i="10"/>
  <c r="G17" i="10" s="1"/>
  <c r="G16" i="10" s="1"/>
  <c r="G15" i="10" s="1"/>
  <c r="H20" i="10"/>
  <c r="H17" i="10" s="1"/>
  <c r="E20" i="10"/>
  <c r="F12" i="10"/>
  <c r="H13" i="10"/>
  <c r="G13" i="10"/>
  <c r="G12" i="10" s="1"/>
  <c r="F13" i="10"/>
  <c r="E13" i="10"/>
  <c r="E12" i="10" s="1"/>
  <c r="D14" i="10"/>
  <c r="G22" i="10" l="1"/>
  <c r="D17" i="10"/>
  <c r="D20" i="10"/>
  <c r="D13" i="10"/>
  <c r="E17" i="10"/>
  <c r="H12" i="10"/>
  <c r="H16" i="10"/>
  <c r="E16" i="10"/>
  <c r="E15" i="10" s="1"/>
  <c r="H15" i="10" l="1"/>
  <c r="F16" i="10"/>
  <c r="F15" i="10" s="1"/>
  <c r="F22" i="10" s="1"/>
  <c r="D12" i="10"/>
  <c r="D16" i="10" l="1"/>
  <c r="H22" i="10"/>
  <c r="D15" i="10"/>
  <c r="E22" i="10"/>
  <c r="D22" i="10" l="1"/>
</calcChain>
</file>

<file path=xl/sharedStrings.xml><?xml version="1.0" encoding="utf-8"?>
<sst xmlns="http://schemas.openxmlformats.org/spreadsheetml/2006/main" count="35" uniqueCount="32">
  <si>
    <t>INFLUENTE</t>
  </si>
  <si>
    <t>Nr. Crt.</t>
  </si>
  <si>
    <t>COD</t>
  </si>
  <si>
    <t>A</t>
  </si>
  <si>
    <t>CONSILIUL JUDETEAN ARGES</t>
  </si>
  <si>
    <t>mii lei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</si>
  <si>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</si>
  <si>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 xml:space="preserve"> DENUMIRE INDICATORI</t>
  </si>
  <si>
    <t>SECTIUNEA DE FUNCTIONARE</t>
  </si>
  <si>
    <t>TRIM. IV</t>
  </si>
  <si>
    <t>TRANSPORTURI</t>
  </si>
  <si>
    <t>84.02</t>
  </si>
  <si>
    <t>Sume defalcate din TVA pentru drumuri</t>
  </si>
  <si>
    <t>11.02.05</t>
  </si>
  <si>
    <t>Drumuri si poduri judetene</t>
  </si>
  <si>
    <t>84.02.03.01</t>
  </si>
  <si>
    <t xml:space="preserve"> DEFICIT</t>
  </si>
  <si>
    <t>la Hotararea C. J. Arges nr. _____ / 25.02.2016</t>
  </si>
  <si>
    <t xml:space="preserve"> ANUL 2016</t>
  </si>
  <si>
    <t>TRIM.I</t>
  </si>
  <si>
    <t>TRIM. II</t>
  </si>
  <si>
    <t>TRIM. III</t>
  </si>
  <si>
    <t>TOTAL  VENITURI (A)</t>
  </si>
  <si>
    <t>TOTAL CHELTUIELI (A)</t>
  </si>
  <si>
    <t>SECTIUNEA DE DEZVOLTARE</t>
  </si>
  <si>
    <t xml:space="preserve">Cheltuieli cu bunuri si servvicii </t>
  </si>
  <si>
    <t>Cheltuieli de capital</t>
  </si>
  <si>
    <t>EXCEDENT</t>
  </si>
  <si>
    <t>Drumuri si poduri judetene - investitii</t>
  </si>
  <si>
    <t>TOTAL</t>
  </si>
  <si>
    <t xml:space="preserve">                       ANEXA 2</t>
  </si>
  <si>
    <t>LA BUGETUL LOCAL PE ANUL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</si>
</sst>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7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4" borderId="1" xfId="0" applyFont="1" applyFill="1" applyBorder="1" applyAlignment="1">
      <alignment horizontal="left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0" fontId="5" fillId="4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4" fillId="2" borderId="1" xfId="0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4" fillId="2" borderId="0" xfId="0" applyFont="1" applyFill="1"/>
    <xf numFmtId="0" fontId="4" fillId="0" borderId="0" xfId="0" applyFont="1" applyBorder="1"/>
    <xf numFmtId="0" fontId="5" fillId="0" borderId="1" xfId="0" applyFont="1" applyBorder="1"/>
    <xf numFmtId="2" fontId="5" fillId="0" borderId="1" xfId="0" applyNumberFormat="1" applyFont="1" applyBorder="1"/>
    <xf numFmtId="2" fontId="4" fillId="2" borderId="1" xfId="0" applyNumberFormat="1" applyFont="1" applyFill="1" applyBorder="1"/>
    <xf numFmtId="0" fontId="4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2" workbookViewId="0">
      <selection activeCell="L9" sqref="L9"/>
    </sheetView>
  </sheetViews>
  <sheetFormatPr defaultRowHeight="12.75" x14ac:dyDescent="0.2"/>
  <cols>
    <col min="1" max="1" width="4" style="10" customWidth="1"/>
    <col min="2" max="2" width="31" style="10" customWidth="1"/>
    <col min="3" max="3" width="10.5703125" style="10" customWidth="1"/>
    <col min="4" max="5" width="9.7109375" style="10" customWidth="1"/>
    <col min="6" max="6" width="9" style="10" customWidth="1"/>
    <col min="7" max="7" width="9.28515625" style="10" customWidth="1"/>
    <col min="8" max="16384" width="9.140625" style="10"/>
  </cols>
  <sheetData>
    <row r="1" spans="1:8" s="11" customFormat="1" ht="15.75" x14ac:dyDescent="0.25">
      <c r="A1" s="43" t="s">
        <v>4</v>
      </c>
      <c r="B1" s="43"/>
      <c r="C1" s="43"/>
      <c r="D1" s="43"/>
    </row>
    <row r="2" spans="1:8" s="11" customFormat="1" ht="15.75" x14ac:dyDescent="0.25">
      <c r="A2" s="25"/>
      <c r="B2" s="25"/>
      <c r="C2" s="25"/>
      <c r="D2" s="25"/>
    </row>
    <row r="3" spans="1:8" ht="15.75" x14ac:dyDescent="0.25">
      <c r="C3" s="40" t="s">
        <v>30</v>
      </c>
      <c r="D3" s="40"/>
      <c r="E3" s="42"/>
      <c r="F3" s="42"/>
    </row>
    <row r="4" spans="1:8" ht="15.75" x14ac:dyDescent="0.25">
      <c r="A4" s="44" t="s">
        <v>17</v>
      </c>
      <c r="B4" s="45"/>
      <c r="C4" s="45"/>
      <c r="D4" s="45"/>
      <c r="E4" s="42"/>
      <c r="F4" s="42"/>
    </row>
    <row r="5" spans="1:8" ht="15.75" x14ac:dyDescent="0.25">
      <c r="A5" s="26"/>
      <c r="B5" s="32"/>
      <c r="C5" s="32"/>
      <c r="D5" s="32"/>
    </row>
    <row r="6" spans="1:8" ht="15.75" x14ac:dyDescent="0.25">
      <c r="A6" s="46" t="s">
        <v>0</v>
      </c>
      <c r="B6" s="41"/>
      <c r="C6" s="41"/>
      <c r="D6" s="41"/>
      <c r="E6" s="42"/>
      <c r="F6" s="42"/>
    </row>
    <row r="7" spans="1:8" ht="15.75" x14ac:dyDescent="0.25">
      <c r="A7" s="46" t="s">
        <v>31</v>
      </c>
      <c r="B7" s="41"/>
      <c r="C7" s="41"/>
      <c r="D7" s="41"/>
      <c r="E7" s="42"/>
      <c r="F7" s="42"/>
    </row>
    <row r="8" spans="1:8" ht="15.75" x14ac:dyDescent="0.25">
      <c r="A8" s="40" t="s">
        <v>6</v>
      </c>
      <c r="B8" s="41"/>
      <c r="C8" s="41"/>
      <c r="D8" s="41"/>
      <c r="E8" s="42"/>
      <c r="F8" s="42"/>
    </row>
    <row r="9" spans="1:8" ht="15.75" x14ac:dyDescent="0.25">
      <c r="A9" s="23"/>
      <c r="B9" s="24"/>
      <c r="C9" s="24"/>
      <c r="D9" s="24"/>
      <c r="E9" s="33"/>
      <c r="F9" s="33"/>
    </row>
    <row r="10" spans="1:8" ht="15.75" x14ac:dyDescent="0.25">
      <c r="C10" s="27"/>
      <c r="F10" s="16" t="s">
        <v>5</v>
      </c>
    </row>
    <row r="11" spans="1:8" ht="31.5" customHeight="1" x14ac:dyDescent="0.2">
      <c r="A11" s="15" t="s">
        <v>1</v>
      </c>
      <c r="B11" s="13" t="s">
        <v>7</v>
      </c>
      <c r="C11" s="13" t="s">
        <v>2</v>
      </c>
      <c r="D11" s="22" t="s">
        <v>18</v>
      </c>
      <c r="E11" s="13" t="s">
        <v>19</v>
      </c>
      <c r="F11" s="13" t="s">
        <v>20</v>
      </c>
      <c r="G11" s="13" t="s">
        <v>21</v>
      </c>
      <c r="H11" s="13" t="s">
        <v>9</v>
      </c>
    </row>
    <row r="12" spans="1:8" ht="16.5" customHeight="1" x14ac:dyDescent="0.2">
      <c r="A12" s="4"/>
      <c r="B12" s="5" t="s">
        <v>22</v>
      </c>
      <c r="C12" s="6"/>
      <c r="D12" s="18">
        <f>E12+F12+G12+H12</f>
        <v>-8876</v>
      </c>
      <c r="E12" s="18">
        <f>E13</f>
        <v>-2400</v>
      </c>
      <c r="F12" s="18">
        <f t="shared" ref="F12:H12" si="0">F13</f>
        <v>-2700</v>
      </c>
      <c r="G12" s="18">
        <f t="shared" si="0"/>
        <v>-2300</v>
      </c>
      <c r="H12" s="18">
        <f t="shared" si="0"/>
        <v>-1476</v>
      </c>
    </row>
    <row r="13" spans="1:8" ht="16.5" customHeight="1" x14ac:dyDescent="0.2">
      <c r="A13" s="5" t="s">
        <v>3</v>
      </c>
      <c r="B13" s="17" t="s">
        <v>8</v>
      </c>
      <c r="C13" s="6"/>
      <c r="D13" s="18">
        <f>E13+F13+G13+H13</f>
        <v>-8876</v>
      </c>
      <c r="E13" s="18">
        <f>E14</f>
        <v>-2400</v>
      </c>
      <c r="F13" s="18">
        <f>F14</f>
        <v>-2700</v>
      </c>
      <c r="G13" s="18">
        <f>G14</f>
        <v>-2300</v>
      </c>
      <c r="H13" s="18">
        <f>H14</f>
        <v>-1476</v>
      </c>
    </row>
    <row r="14" spans="1:8" s="34" customFormat="1" ht="16.5" customHeight="1" x14ac:dyDescent="0.2">
      <c r="A14" s="1">
        <v>1</v>
      </c>
      <c r="B14" s="12" t="s">
        <v>12</v>
      </c>
      <c r="C14" s="2" t="s">
        <v>13</v>
      </c>
      <c r="D14" s="18">
        <f>E14+F14+G14+H14</f>
        <v>-8876</v>
      </c>
      <c r="E14" s="19">
        <v>-2400</v>
      </c>
      <c r="F14" s="19">
        <v>-2700</v>
      </c>
      <c r="G14" s="38">
        <v>-2300</v>
      </c>
      <c r="H14" s="38">
        <v>-1476</v>
      </c>
    </row>
    <row r="15" spans="1:8" ht="16.5" customHeight="1" x14ac:dyDescent="0.2">
      <c r="A15" s="6"/>
      <c r="B15" s="7" t="s">
        <v>23</v>
      </c>
      <c r="C15" s="5"/>
      <c r="D15" s="18">
        <f t="shared" ref="D15:D22" si="1">E15+F15+G15+H15</f>
        <v>-8376</v>
      </c>
      <c r="E15" s="18">
        <f>E16</f>
        <v>-1900</v>
      </c>
      <c r="F15" s="18">
        <f t="shared" ref="F15:H15" si="2">F16</f>
        <v>-2700</v>
      </c>
      <c r="G15" s="18">
        <f t="shared" si="2"/>
        <v>-2300</v>
      </c>
      <c r="H15" s="18">
        <f t="shared" si="2"/>
        <v>-1476</v>
      </c>
    </row>
    <row r="16" spans="1:8" ht="18" customHeight="1" x14ac:dyDescent="0.2">
      <c r="A16" s="5" t="s">
        <v>3</v>
      </c>
      <c r="B16" s="8" t="s">
        <v>10</v>
      </c>
      <c r="C16" s="5" t="s">
        <v>11</v>
      </c>
      <c r="D16" s="18">
        <f t="shared" si="1"/>
        <v>-8376</v>
      </c>
      <c r="E16" s="18">
        <f>E17</f>
        <v>-1900</v>
      </c>
      <c r="F16" s="18">
        <f t="shared" ref="F16:H16" si="3">F17</f>
        <v>-2700</v>
      </c>
      <c r="G16" s="18">
        <f t="shared" si="3"/>
        <v>-2300</v>
      </c>
      <c r="H16" s="18">
        <f t="shared" si="3"/>
        <v>-1476</v>
      </c>
    </row>
    <row r="17" spans="1:8" s="34" customFormat="1" ht="18" customHeight="1" x14ac:dyDescent="0.2">
      <c r="A17" s="1"/>
      <c r="B17" s="21" t="s">
        <v>14</v>
      </c>
      <c r="C17" s="1" t="s">
        <v>15</v>
      </c>
      <c r="D17" s="18">
        <f t="shared" si="1"/>
        <v>-8376</v>
      </c>
      <c r="E17" s="20">
        <f>E18+E20</f>
        <v>-1900</v>
      </c>
      <c r="F17" s="20">
        <f t="shared" ref="F17:H17" si="4">F18+F20</f>
        <v>-2700</v>
      </c>
      <c r="G17" s="20">
        <f t="shared" si="4"/>
        <v>-2300</v>
      </c>
      <c r="H17" s="20">
        <f t="shared" si="4"/>
        <v>-1476</v>
      </c>
    </row>
    <row r="18" spans="1:8" s="34" customFormat="1" ht="18" customHeight="1" x14ac:dyDescent="0.2">
      <c r="A18" s="1"/>
      <c r="B18" s="3" t="s">
        <v>8</v>
      </c>
      <c r="C18" s="2"/>
      <c r="D18" s="18">
        <f t="shared" si="1"/>
        <v>-8876</v>
      </c>
      <c r="E18" s="19">
        <f>E19</f>
        <v>-2400</v>
      </c>
      <c r="F18" s="19">
        <f t="shared" ref="F18" si="5">F19</f>
        <v>-2700</v>
      </c>
      <c r="G18" s="19">
        <f t="shared" ref="G18:H18" si="6">G19</f>
        <v>-2300</v>
      </c>
      <c r="H18" s="19">
        <f t="shared" si="6"/>
        <v>-1476</v>
      </c>
    </row>
    <row r="19" spans="1:8" s="34" customFormat="1" ht="18" customHeight="1" x14ac:dyDescent="0.2">
      <c r="A19" s="1"/>
      <c r="B19" s="12" t="s">
        <v>25</v>
      </c>
      <c r="C19" s="2">
        <v>20</v>
      </c>
      <c r="D19" s="18">
        <f t="shared" si="1"/>
        <v>-8876</v>
      </c>
      <c r="E19" s="19">
        <v>-2400</v>
      </c>
      <c r="F19" s="19">
        <v>-2700</v>
      </c>
      <c r="G19" s="38">
        <v>-2300</v>
      </c>
      <c r="H19" s="38">
        <v>-1476</v>
      </c>
    </row>
    <row r="20" spans="1:8" s="34" customFormat="1" ht="18" customHeight="1" x14ac:dyDescent="0.2">
      <c r="A20" s="1"/>
      <c r="B20" s="3" t="s">
        <v>24</v>
      </c>
      <c r="C20" s="2"/>
      <c r="D20" s="18">
        <f t="shared" si="1"/>
        <v>500</v>
      </c>
      <c r="E20" s="19">
        <f>E21</f>
        <v>500</v>
      </c>
      <c r="F20" s="19">
        <f t="shared" ref="F20:H20" si="7">F21</f>
        <v>0</v>
      </c>
      <c r="G20" s="19">
        <f t="shared" si="7"/>
        <v>0</v>
      </c>
      <c r="H20" s="19">
        <f t="shared" si="7"/>
        <v>0</v>
      </c>
    </row>
    <row r="21" spans="1:8" s="34" customFormat="1" ht="18" customHeight="1" x14ac:dyDescent="0.2">
      <c r="A21" s="1"/>
      <c r="B21" s="12" t="s">
        <v>26</v>
      </c>
      <c r="C21" s="2">
        <v>70</v>
      </c>
      <c r="D21" s="18">
        <f t="shared" si="1"/>
        <v>500</v>
      </c>
      <c r="E21" s="19">
        <v>500</v>
      </c>
      <c r="F21" s="19">
        <v>0</v>
      </c>
      <c r="G21" s="38">
        <v>0</v>
      </c>
      <c r="H21" s="38">
        <v>0</v>
      </c>
    </row>
    <row r="22" spans="1:8" ht="15" customHeight="1" x14ac:dyDescent="0.2">
      <c r="A22" s="9"/>
      <c r="B22" s="6" t="s">
        <v>16</v>
      </c>
      <c r="C22" s="9"/>
      <c r="D22" s="18">
        <f t="shared" si="1"/>
        <v>-500</v>
      </c>
      <c r="E22" s="18">
        <f>E12-E15</f>
        <v>-500</v>
      </c>
      <c r="F22" s="18">
        <f t="shared" ref="F22:H22" si="8">F12-F15</f>
        <v>0</v>
      </c>
      <c r="G22" s="18">
        <f t="shared" si="8"/>
        <v>0</v>
      </c>
      <c r="H22" s="18">
        <f t="shared" si="8"/>
        <v>0</v>
      </c>
    </row>
    <row r="23" spans="1:8" x14ac:dyDescent="0.2">
      <c r="C23" s="14"/>
    </row>
    <row r="24" spans="1:8" x14ac:dyDescent="0.2">
      <c r="C24" s="14"/>
    </row>
    <row r="25" spans="1:8" x14ac:dyDescent="0.2">
      <c r="A25" s="35"/>
      <c r="B25" s="35"/>
      <c r="C25" s="39" t="s">
        <v>5</v>
      </c>
      <c r="D25" s="35"/>
    </row>
    <row r="26" spans="1:8" x14ac:dyDescent="0.2">
      <c r="A26" s="35"/>
      <c r="B26" s="28" t="s">
        <v>27</v>
      </c>
      <c r="C26" s="29"/>
      <c r="D26" s="35"/>
    </row>
    <row r="27" spans="1:8" x14ac:dyDescent="0.2">
      <c r="A27" s="35"/>
      <c r="B27" s="30" t="s">
        <v>28</v>
      </c>
      <c r="C27" s="31">
        <v>500</v>
      </c>
      <c r="D27" s="35"/>
    </row>
    <row r="28" spans="1:8" x14ac:dyDescent="0.2">
      <c r="A28" s="35"/>
      <c r="B28" s="36" t="s">
        <v>29</v>
      </c>
      <c r="C28" s="37">
        <v>500</v>
      </c>
      <c r="D28" s="35"/>
    </row>
    <row r="29" spans="1:8" x14ac:dyDescent="0.2">
      <c r="A29" s="35"/>
      <c r="B29" s="35"/>
      <c r="C29" s="35"/>
      <c r="D29" s="35"/>
    </row>
    <row r="30" spans="1:8" x14ac:dyDescent="0.2">
      <c r="A30" s="35"/>
      <c r="B30" s="35"/>
      <c r="C30" s="35"/>
      <c r="D30" s="35"/>
    </row>
    <row r="31" spans="1:8" x14ac:dyDescent="0.2">
      <c r="A31" s="35"/>
      <c r="B31" s="35"/>
      <c r="C31" s="35"/>
      <c r="D31" s="35"/>
    </row>
  </sheetData>
  <mergeCells count="6">
    <mergeCell ref="A8:F8"/>
    <mergeCell ref="A1:D1"/>
    <mergeCell ref="C3:F3"/>
    <mergeCell ref="A4:F4"/>
    <mergeCell ref="A6:F6"/>
    <mergeCell ref="A7:F7"/>
  </mergeCells>
  <pageMargins left="0.85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 </vt:lpstr>
      <vt:lpstr>'anexa 2 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Catalina PREDESCU</cp:lastModifiedBy>
  <cp:lastPrinted>2016-02-25T12:18:08Z</cp:lastPrinted>
  <dcterms:created xsi:type="dcterms:W3CDTF">2012-03-09T07:09:29Z</dcterms:created>
  <dcterms:modified xsi:type="dcterms:W3CDTF">2016-02-25T12:18:22Z</dcterms:modified>
</cp:coreProperties>
</file>