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23955" windowHeight="9780"/>
  </bookViews>
  <sheets>
    <sheet name="sheet " sheetId="4" r:id="rId1"/>
  </sheets>
  <definedNames>
    <definedName name="_xlnm.Print_Titles" localSheetId="0">'sheet '!$14:$16</definedName>
  </definedNames>
  <calcPr calcId="145621"/>
</workbook>
</file>

<file path=xl/calcChain.xml><?xml version="1.0" encoding="utf-8"?>
<calcChain xmlns="http://schemas.openxmlformats.org/spreadsheetml/2006/main">
  <c r="D29" i="4" l="1"/>
  <c r="D34" i="4"/>
  <c r="D38" i="4"/>
  <c r="C38" i="4" s="1"/>
  <c r="C33" i="4" s="1"/>
  <c r="C28" i="4" s="1"/>
  <c r="C39" i="4"/>
  <c r="C34" i="4" s="1"/>
  <c r="C29" i="4" s="1"/>
  <c r="D32" i="4"/>
  <c r="D27" i="4" s="1"/>
  <c r="C22" i="4"/>
  <c r="C18" i="4"/>
  <c r="C37" i="4"/>
  <c r="C32" i="4" s="1"/>
  <c r="C27" i="4" s="1"/>
  <c r="D21" i="4"/>
  <c r="D17" i="4"/>
  <c r="C23" i="4"/>
  <c r="C19" i="4"/>
  <c r="D36" i="4" l="1"/>
  <c r="C36" i="4"/>
  <c r="C31" i="4" s="1"/>
  <c r="C26" i="4" s="1"/>
  <c r="D33" i="4"/>
  <c r="D28" i="4" s="1"/>
  <c r="D35" i="4" l="1"/>
  <c r="D30" i="4" s="1"/>
  <c r="D25" i="4" s="1"/>
  <c r="D31" i="4"/>
  <c r="D26" i="4" s="1"/>
  <c r="C35" i="4"/>
  <c r="C30" i="4" s="1"/>
  <c r="C25" i="4" s="1"/>
  <c r="C24" i="4"/>
  <c r="C21" i="4" s="1"/>
  <c r="C20" i="4"/>
  <c r="C17" i="4" s="1"/>
</calcChain>
</file>

<file path=xl/sharedStrings.xml><?xml version="1.0" encoding="utf-8"?>
<sst xmlns="http://schemas.openxmlformats.org/spreadsheetml/2006/main" count="39" uniqueCount="26">
  <si>
    <t>COD</t>
  </si>
  <si>
    <t>VENITURILE SECT. DE FUNCTIONARE</t>
  </si>
  <si>
    <t xml:space="preserve">TOTAL CHELTUIELI </t>
  </si>
  <si>
    <t>SECTIUNEA DE FUNCTIONARE</t>
  </si>
  <si>
    <t>Cheltuieli de personal</t>
  </si>
  <si>
    <t>Cheltuieli cu bunuri si servicii</t>
  </si>
  <si>
    <t>SANATATE</t>
  </si>
  <si>
    <t xml:space="preserve">Cheltuieli cu bunuri si servicii </t>
  </si>
  <si>
    <t>CONSILIUL JUDETEAN ARGES</t>
  </si>
  <si>
    <t>DENUMIRE INDICATORI</t>
  </si>
  <si>
    <t>37.10.01</t>
  </si>
  <si>
    <t>Donatii si sponsorizari</t>
  </si>
  <si>
    <t>TRIM.I</t>
  </si>
  <si>
    <t>INFLUENTE</t>
  </si>
  <si>
    <t xml:space="preserve">LA BUGETUL DE VENITURI SI CHELTUIELI </t>
  </si>
  <si>
    <t>FINANTAT INTEGRAL  SAU  PARTIAL  DIN VENITURI  PROPRII  PE ANUL 2016</t>
  </si>
  <si>
    <t>AN 2016</t>
  </si>
  <si>
    <t>36.10.50</t>
  </si>
  <si>
    <t>33.10.30</t>
  </si>
  <si>
    <t>Alte venituri</t>
  </si>
  <si>
    <t>Venituri din contractele incheiate cu directiile de sanatate publica din sume alocate de la bugetul de stat</t>
  </si>
  <si>
    <t>la Hotararea C.J. nr.           / .02.2016</t>
  </si>
  <si>
    <t>SPITALUL DE PNEUMOFTIZIOLOGIE VALEA IASULUI</t>
  </si>
  <si>
    <t>Burse</t>
  </si>
  <si>
    <t>ANEXA 3</t>
  </si>
  <si>
    <t xml:space="preserve">TOTAL VENITURI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</si>
</sst>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l_e_i_-;\-* #,##0.00\ _l_e_i_-;_-* &quot;-&quot;??\ _l_e_i_-;_-@_-"/>
    <numFmt numFmtId="164" formatCode="_(* #,##0.00_);_(* \(#,##0.00\);_(* &quot;-&quot;??_);_(@_)"/>
  </numFmts>
  <fonts count="9" x14ac:knownFonts="1">
    <font>
      <sz val="10"/>
      <name val="Arial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164" fontId="5" fillId="0" borderId="0" applyFont="0" applyFill="0" applyBorder="0" applyAlignment="0" applyProtection="0"/>
  </cellStyleXfs>
  <cellXfs count="39">
    <xf numFmtId="0" fontId="0" fillId="0" borderId="0" xfId="0"/>
    <xf numFmtId="0" fontId="0" fillId="4" borderId="0" xfId="0" applyFill="1"/>
    <xf numFmtId="0" fontId="3" fillId="4" borderId="1" xfId="1" applyFont="1" applyFill="1" applyBorder="1" applyAlignment="1">
      <alignment horizontal="center"/>
    </xf>
    <xf numFmtId="0" fontId="3" fillId="4" borderId="1" xfId="1" applyFont="1" applyFill="1" applyBorder="1"/>
    <xf numFmtId="0" fontId="4" fillId="4" borderId="1" xfId="1" applyFont="1" applyFill="1" applyBorder="1" applyAlignment="1">
      <alignment horizontal="center" wrapText="1"/>
    </xf>
    <xf numFmtId="0" fontId="6" fillId="4" borderId="0" xfId="0" applyFont="1" applyFill="1"/>
    <xf numFmtId="0" fontId="7" fillId="4" borderId="0" xfId="0" applyFont="1" applyFill="1"/>
    <xf numFmtId="0" fontId="8" fillId="0" borderId="0" xfId="0" applyFont="1"/>
    <xf numFmtId="0" fontId="8" fillId="4" borderId="0" xfId="0" applyFont="1" applyFill="1"/>
    <xf numFmtId="0" fontId="6" fillId="4" borderId="0" xfId="0" applyFont="1" applyFill="1" applyAlignment="1"/>
    <xf numFmtId="0" fontId="6" fillId="4" borderId="0" xfId="0" applyFont="1" applyFill="1" applyBorder="1" applyAlignment="1">
      <alignment horizontal="center"/>
    </xf>
    <xf numFmtId="0" fontId="7" fillId="4" borderId="0" xfId="0" applyFont="1" applyFill="1" applyAlignment="1">
      <alignment horizontal="center"/>
    </xf>
    <xf numFmtId="0" fontId="6" fillId="4" borderId="0" xfId="0" applyFont="1" applyFill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 wrapText="1"/>
    </xf>
    <xf numFmtId="4" fontId="6" fillId="4" borderId="1" xfId="0" applyNumberFormat="1" applyFont="1" applyFill="1" applyBorder="1" applyAlignment="1">
      <alignment horizontal="right"/>
    </xf>
    <xf numFmtId="0" fontId="7" fillId="4" borderId="1" xfId="0" applyFont="1" applyFill="1" applyBorder="1" applyAlignment="1">
      <alignment horizontal="left" wrapText="1"/>
    </xf>
    <xf numFmtId="0" fontId="7" fillId="4" borderId="1" xfId="0" applyFont="1" applyFill="1" applyBorder="1" applyAlignment="1">
      <alignment horizontal="center"/>
    </xf>
    <xf numFmtId="4" fontId="7" fillId="4" borderId="1" xfId="0" applyNumberFormat="1" applyFont="1" applyFill="1" applyBorder="1" applyAlignment="1">
      <alignment horizontal="right"/>
    </xf>
    <xf numFmtId="4" fontId="6" fillId="4" borderId="1" xfId="0" applyNumberFormat="1" applyFont="1" applyFill="1" applyBorder="1" applyAlignment="1"/>
    <xf numFmtId="4" fontId="7" fillId="4" borderId="1" xfId="0" applyNumberFormat="1" applyFont="1" applyFill="1" applyBorder="1" applyAlignment="1"/>
    <xf numFmtId="0" fontId="3" fillId="4" borderId="1" xfId="2" applyFont="1" applyFill="1" applyBorder="1" applyAlignment="1">
      <alignment horizontal="center"/>
    </xf>
    <xf numFmtId="4" fontId="3" fillId="4" borderId="1" xfId="2" applyNumberFormat="1" applyFont="1" applyFill="1" applyBorder="1" applyAlignment="1"/>
    <xf numFmtId="0" fontId="3" fillId="4" borderId="1" xfId="2" applyFont="1" applyFill="1" applyBorder="1" applyAlignment="1">
      <alignment horizontal="left"/>
    </xf>
    <xf numFmtId="0" fontId="3" fillId="4" borderId="1" xfId="2" applyFont="1" applyFill="1" applyBorder="1"/>
    <xf numFmtId="0" fontId="3" fillId="4" borderId="1" xfId="1" applyFont="1" applyFill="1" applyBorder="1" applyAlignment="1">
      <alignment horizontal="center" wrapText="1"/>
    </xf>
    <xf numFmtId="43" fontId="3" fillId="4" borderId="1" xfId="1" applyNumberFormat="1" applyFont="1" applyFill="1" applyBorder="1" applyAlignment="1">
      <alignment horizontal="center"/>
    </xf>
    <xf numFmtId="4" fontId="3" fillId="4" borderId="2" xfId="1" applyNumberFormat="1" applyFont="1" applyFill="1" applyBorder="1" applyAlignment="1"/>
    <xf numFmtId="0" fontId="3" fillId="4" borderId="1" xfId="1" applyFont="1" applyFill="1" applyBorder="1" applyAlignment="1">
      <alignment horizontal="left"/>
    </xf>
    <xf numFmtId="0" fontId="7" fillId="4" borderId="1" xfId="0" applyFont="1" applyFill="1" applyBorder="1" applyAlignment="1">
      <alignment horizontal="left"/>
    </xf>
    <xf numFmtId="4" fontId="3" fillId="4" borderId="2" xfId="2" applyNumberFormat="1" applyFont="1" applyFill="1" applyBorder="1" applyAlignment="1"/>
    <xf numFmtId="0" fontId="7" fillId="4" borderId="1" xfId="0" applyFont="1" applyFill="1" applyBorder="1"/>
    <xf numFmtId="164" fontId="7" fillId="4" borderId="1" xfId="3" applyFont="1" applyFill="1" applyBorder="1"/>
    <xf numFmtId="0" fontId="6" fillId="4" borderId="0" xfId="0" applyFont="1" applyFill="1" applyAlignment="1">
      <alignment horizontal="center"/>
    </xf>
    <xf numFmtId="0" fontId="6" fillId="4" borderId="0" xfId="0" applyFont="1" applyFill="1" applyBorder="1" applyAlignment="1">
      <alignment horizontal="center"/>
    </xf>
    <xf numFmtId="0" fontId="6" fillId="4" borderId="2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</cellXfs>
  <cellStyles count="4">
    <cellStyle name="Bad" xfId="2" builtinId="27"/>
    <cellStyle name="Comma" xfId="3" builtinId="3"/>
    <cellStyle name="Good" xfId="1" builtinId="26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tabSelected="1" zoomScaleNormal="100" workbookViewId="0">
      <selection activeCell="O30" sqref="O30"/>
    </sheetView>
  </sheetViews>
  <sheetFormatPr defaultRowHeight="12.75" x14ac:dyDescent="0.2"/>
  <cols>
    <col min="1" max="1" width="39.7109375" style="6" customWidth="1"/>
    <col min="2" max="2" width="12.140625" style="6" customWidth="1"/>
    <col min="3" max="3" width="13" style="6" customWidth="1"/>
    <col min="4" max="4" width="11.5703125" style="6" customWidth="1"/>
    <col min="5" max="5" width="9.140625" style="7"/>
  </cols>
  <sheetData>
    <row r="1" spans="1:4" x14ac:dyDescent="0.2">
      <c r="A1" s="5" t="s">
        <v>8</v>
      </c>
    </row>
    <row r="3" spans="1:4" x14ac:dyDescent="0.2">
      <c r="B3" s="8"/>
      <c r="C3" s="9" t="s">
        <v>24</v>
      </c>
      <c r="D3" s="7"/>
    </row>
    <row r="4" spans="1:4" x14ac:dyDescent="0.2">
      <c r="B4" s="8"/>
      <c r="C4" s="9" t="s">
        <v>21</v>
      </c>
      <c r="D4" s="7"/>
    </row>
    <row r="5" spans="1:4" x14ac:dyDescent="0.2">
      <c r="B5" s="9"/>
      <c r="C5" s="9"/>
      <c r="D5" s="9"/>
    </row>
    <row r="6" spans="1:4" x14ac:dyDescent="0.2">
      <c r="B6" s="9"/>
      <c r="C6" s="9"/>
      <c r="D6" s="9"/>
    </row>
    <row r="7" spans="1:4" x14ac:dyDescent="0.2">
      <c r="B7" s="9"/>
      <c r="C7" s="9"/>
    </row>
    <row r="8" spans="1:4" x14ac:dyDescent="0.2">
      <c r="A8" s="33" t="s">
        <v>13</v>
      </c>
      <c r="B8" s="33"/>
      <c r="C8" s="33"/>
      <c r="D8" s="33"/>
    </row>
    <row r="9" spans="1:4" x14ac:dyDescent="0.2">
      <c r="A9" s="33" t="s">
        <v>14</v>
      </c>
      <c r="B9" s="33"/>
      <c r="C9" s="33"/>
      <c r="D9" s="33"/>
    </row>
    <row r="10" spans="1:4" x14ac:dyDescent="0.2">
      <c r="A10" s="34" t="s">
        <v>15</v>
      </c>
      <c r="B10" s="34"/>
      <c r="C10" s="34"/>
      <c r="D10" s="34"/>
    </row>
    <row r="11" spans="1:4" x14ac:dyDescent="0.2">
      <c r="A11" s="34"/>
      <c r="B11" s="34"/>
      <c r="C11" s="34"/>
      <c r="D11" s="34"/>
    </row>
    <row r="12" spans="1:4" x14ac:dyDescent="0.2">
      <c r="A12" s="10"/>
      <c r="B12" s="11"/>
      <c r="C12" s="11"/>
    </row>
    <row r="13" spans="1:4" x14ac:dyDescent="0.2">
      <c r="C13" s="12"/>
    </row>
    <row r="14" spans="1:4" ht="12.75" customHeight="1" x14ac:dyDescent="0.2">
      <c r="A14" s="35" t="s">
        <v>9</v>
      </c>
      <c r="B14" s="35" t="s">
        <v>0</v>
      </c>
      <c r="C14" s="37" t="s">
        <v>16</v>
      </c>
      <c r="D14" s="35" t="s">
        <v>12</v>
      </c>
    </row>
    <row r="15" spans="1:4" ht="27.75" customHeight="1" x14ac:dyDescent="0.2">
      <c r="A15" s="36"/>
      <c r="B15" s="36"/>
      <c r="C15" s="38"/>
      <c r="D15" s="36"/>
    </row>
    <row r="16" spans="1:4" x14ac:dyDescent="0.2">
      <c r="A16" s="13">
        <v>1</v>
      </c>
      <c r="B16" s="13">
        <v>2</v>
      </c>
      <c r="C16" s="13">
        <v>3</v>
      </c>
      <c r="D16" s="13">
        <v>4</v>
      </c>
    </row>
    <row r="17" spans="1:5" ht="21" customHeight="1" x14ac:dyDescent="0.2">
      <c r="A17" s="14" t="s">
        <v>25</v>
      </c>
      <c r="B17" s="13"/>
      <c r="C17" s="15">
        <f>C18+C19+C20</f>
        <v>32.78</v>
      </c>
      <c r="D17" s="15">
        <f>D18+D19+D20</f>
        <v>32.78</v>
      </c>
    </row>
    <row r="18" spans="1:5" ht="43.5" customHeight="1" x14ac:dyDescent="0.2">
      <c r="A18" s="16" t="s">
        <v>20</v>
      </c>
      <c r="B18" s="17" t="s">
        <v>18</v>
      </c>
      <c r="C18" s="18">
        <f>D18</f>
        <v>25.5</v>
      </c>
      <c r="D18" s="18">
        <v>25.5</v>
      </c>
    </row>
    <row r="19" spans="1:5" ht="18" customHeight="1" x14ac:dyDescent="0.2">
      <c r="A19" s="16" t="s">
        <v>19</v>
      </c>
      <c r="B19" s="17" t="s">
        <v>17</v>
      </c>
      <c r="C19" s="18">
        <f>D19</f>
        <v>0.28000000000000003</v>
      </c>
      <c r="D19" s="18">
        <v>0.28000000000000003</v>
      </c>
    </row>
    <row r="20" spans="1:5" ht="21.75" customHeight="1" x14ac:dyDescent="0.2">
      <c r="A20" s="16" t="s">
        <v>11</v>
      </c>
      <c r="B20" s="17" t="s">
        <v>10</v>
      </c>
      <c r="C20" s="18">
        <f>D20</f>
        <v>7</v>
      </c>
      <c r="D20" s="18">
        <v>7</v>
      </c>
    </row>
    <row r="21" spans="1:5" ht="24" customHeight="1" x14ac:dyDescent="0.2">
      <c r="A21" s="14" t="s">
        <v>1</v>
      </c>
      <c r="B21" s="17"/>
      <c r="C21" s="19">
        <f>C22+C23+C24</f>
        <v>32.78</v>
      </c>
      <c r="D21" s="19">
        <f>D22+D23+D24</f>
        <v>32.78</v>
      </c>
    </row>
    <row r="22" spans="1:5" ht="42.75" customHeight="1" x14ac:dyDescent="0.2">
      <c r="A22" s="16" t="s">
        <v>20</v>
      </c>
      <c r="B22" s="17" t="s">
        <v>18</v>
      </c>
      <c r="C22" s="20">
        <f>D22</f>
        <v>25.5</v>
      </c>
      <c r="D22" s="20">
        <v>25.5</v>
      </c>
    </row>
    <row r="23" spans="1:5" ht="20.25" customHeight="1" x14ac:dyDescent="0.2">
      <c r="A23" s="16" t="s">
        <v>19</v>
      </c>
      <c r="B23" s="17" t="s">
        <v>17</v>
      </c>
      <c r="C23" s="20">
        <f>D23</f>
        <v>0.28000000000000003</v>
      </c>
      <c r="D23" s="20">
        <v>0.28000000000000003</v>
      </c>
    </row>
    <row r="24" spans="1:5" ht="21.75" customHeight="1" x14ac:dyDescent="0.2">
      <c r="A24" s="16" t="s">
        <v>11</v>
      </c>
      <c r="B24" s="17" t="s">
        <v>10</v>
      </c>
      <c r="C24" s="18">
        <f>D24</f>
        <v>7</v>
      </c>
      <c r="D24" s="18">
        <v>7</v>
      </c>
    </row>
    <row r="25" spans="1:5" s="1" customFormat="1" ht="26.25" customHeight="1" x14ac:dyDescent="0.25">
      <c r="A25" s="21" t="s">
        <v>2</v>
      </c>
      <c r="B25" s="21"/>
      <c r="C25" s="22">
        <f t="shared" ref="C25:D34" si="0">C30</f>
        <v>32.78</v>
      </c>
      <c r="D25" s="22">
        <f t="shared" si="0"/>
        <v>32.78</v>
      </c>
      <c r="E25" s="8"/>
    </row>
    <row r="26" spans="1:5" s="1" customFormat="1" ht="20.25" customHeight="1" x14ac:dyDescent="0.25">
      <c r="A26" s="23" t="s">
        <v>3</v>
      </c>
      <c r="B26" s="21"/>
      <c r="C26" s="22">
        <f t="shared" si="0"/>
        <v>32.78</v>
      </c>
      <c r="D26" s="22">
        <f t="shared" si="0"/>
        <v>32.78</v>
      </c>
      <c r="E26" s="8"/>
    </row>
    <row r="27" spans="1:5" s="1" customFormat="1" ht="21.75" customHeight="1" x14ac:dyDescent="0.25">
      <c r="A27" s="24" t="s">
        <v>4</v>
      </c>
      <c r="B27" s="21">
        <v>10</v>
      </c>
      <c r="C27" s="22">
        <f t="shared" si="0"/>
        <v>17.5</v>
      </c>
      <c r="D27" s="22">
        <f t="shared" si="0"/>
        <v>17.5</v>
      </c>
      <c r="E27" s="8"/>
    </row>
    <row r="28" spans="1:5" s="1" customFormat="1" ht="21.75" customHeight="1" x14ac:dyDescent="0.25">
      <c r="A28" s="24" t="s">
        <v>5</v>
      </c>
      <c r="B28" s="21">
        <v>20</v>
      </c>
      <c r="C28" s="22">
        <f t="shared" si="0"/>
        <v>7.28</v>
      </c>
      <c r="D28" s="22">
        <f t="shared" si="0"/>
        <v>7.28</v>
      </c>
      <c r="E28" s="8"/>
    </row>
    <row r="29" spans="1:5" s="1" customFormat="1" ht="21.75" customHeight="1" x14ac:dyDescent="0.25">
      <c r="A29" s="24" t="s">
        <v>23</v>
      </c>
      <c r="B29" s="21">
        <v>59.01</v>
      </c>
      <c r="C29" s="22">
        <f t="shared" si="0"/>
        <v>8</v>
      </c>
      <c r="D29" s="22">
        <f t="shared" si="0"/>
        <v>8</v>
      </c>
      <c r="E29" s="8"/>
    </row>
    <row r="30" spans="1:5" s="1" customFormat="1" ht="27" customHeight="1" x14ac:dyDescent="0.25">
      <c r="A30" s="25" t="s">
        <v>6</v>
      </c>
      <c r="B30" s="26">
        <v>66.099999999999994</v>
      </c>
      <c r="C30" s="27">
        <f t="shared" si="0"/>
        <v>32.78</v>
      </c>
      <c r="D30" s="27">
        <f t="shared" si="0"/>
        <v>32.78</v>
      </c>
      <c r="E30" s="8"/>
    </row>
    <row r="31" spans="1:5" s="1" customFormat="1" ht="24" customHeight="1" x14ac:dyDescent="0.25">
      <c r="A31" s="28" t="s">
        <v>3</v>
      </c>
      <c r="B31" s="2"/>
      <c r="C31" s="27">
        <f t="shared" si="0"/>
        <v>32.78</v>
      </c>
      <c r="D31" s="27">
        <f t="shared" si="0"/>
        <v>32.78</v>
      </c>
      <c r="E31" s="8"/>
    </row>
    <row r="32" spans="1:5" s="1" customFormat="1" ht="24.75" customHeight="1" x14ac:dyDescent="0.25">
      <c r="A32" s="3" t="s">
        <v>4</v>
      </c>
      <c r="B32" s="2">
        <v>10</v>
      </c>
      <c r="C32" s="27">
        <f t="shared" si="0"/>
        <v>17.5</v>
      </c>
      <c r="D32" s="27">
        <f t="shared" si="0"/>
        <v>17.5</v>
      </c>
      <c r="E32" s="8"/>
    </row>
    <row r="33" spans="1:5" s="1" customFormat="1" ht="24.75" customHeight="1" x14ac:dyDescent="0.25">
      <c r="A33" s="3" t="s">
        <v>7</v>
      </c>
      <c r="B33" s="2">
        <v>20</v>
      </c>
      <c r="C33" s="27">
        <f t="shared" si="0"/>
        <v>7.28</v>
      </c>
      <c r="D33" s="27">
        <f t="shared" si="0"/>
        <v>7.28</v>
      </c>
      <c r="E33" s="8"/>
    </row>
    <row r="34" spans="1:5" s="1" customFormat="1" ht="20.25" customHeight="1" x14ac:dyDescent="0.25">
      <c r="A34" s="3" t="s">
        <v>23</v>
      </c>
      <c r="B34" s="2">
        <v>59.01</v>
      </c>
      <c r="C34" s="27">
        <f t="shared" si="0"/>
        <v>8</v>
      </c>
      <c r="D34" s="27">
        <f t="shared" si="0"/>
        <v>8</v>
      </c>
      <c r="E34" s="8"/>
    </row>
    <row r="35" spans="1:5" ht="32.25" customHeight="1" x14ac:dyDescent="0.25">
      <c r="A35" s="4" t="s">
        <v>22</v>
      </c>
      <c r="B35" s="26">
        <v>66.099999999999994</v>
      </c>
      <c r="C35" s="27">
        <f>C36</f>
        <v>32.78</v>
      </c>
      <c r="D35" s="27">
        <f>D36</f>
        <v>32.78</v>
      </c>
    </row>
    <row r="36" spans="1:5" ht="23.25" customHeight="1" x14ac:dyDescent="0.25">
      <c r="A36" s="29" t="s">
        <v>3</v>
      </c>
      <c r="B36" s="17"/>
      <c r="C36" s="30">
        <f>C37+C38+C39</f>
        <v>32.78</v>
      </c>
      <c r="D36" s="30">
        <f>D37+D38+D39</f>
        <v>32.78</v>
      </c>
    </row>
    <row r="37" spans="1:5" ht="23.25" customHeight="1" x14ac:dyDescent="0.25">
      <c r="A37" s="3" t="s">
        <v>4</v>
      </c>
      <c r="B37" s="2">
        <v>10</v>
      </c>
      <c r="C37" s="30">
        <f>D37</f>
        <v>17.5</v>
      </c>
      <c r="D37" s="30">
        <v>17.5</v>
      </c>
    </row>
    <row r="38" spans="1:5" ht="22.5" customHeight="1" x14ac:dyDescent="0.25">
      <c r="A38" s="31" t="s">
        <v>5</v>
      </c>
      <c r="B38" s="17">
        <v>20</v>
      </c>
      <c r="C38" s="22">
        <f>D38</f>
        <v>7.28</v>
      </c>
      <c r="D38" s="22">
        <f>7+0.28</f>
        <v>7.28</v>
      </c>
    </row>
    <row r="39" spans="1:5" ht="21" customHeight="1" x14ac:dyDescent="0.2">
      <c r="A39" s="31" t="s">
        <v>23</v>
      </c>
      <c r="B39" s="17">
        <v>59.01</v>
      </c>
      <c r="C39" s="32">
        <f>D39</f>
        <v>8</v>
      </c>
      <c r="D39" s="32">
        <v>8</v>
      </c>
    </row>
  </sheetData>
  <mergeCells count="8">
    <mergeCell ref="A8:D8"/>
    <mergeCell ref="A9:D9"/>
    <mergeCell ref="A10:D10"/>
    <mergeCell ref="A11:D11"/>
    <mergeCell ref="A14:A15"/>
    <mergeCell ref="B14:B15"/>
    <mergeCell ref="C14:C15"/>
    <mergeCell ref="D14:D15"/>
  </mergeCells>
  <pageMargins left="1.1000000000000001" right="0.27559055118110198" top="0.35433070866141703" bottom="0.51" header="0.31496062992126" footer="0.44"/>
  <pageSetup paperSize="9" orientation="portrait" r:id="rId1"/>
  <headerFooter differentOddEven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 </vt:lpstr>
      <vt:lpstr>'sheet '!Print_Titles</vt:lpstr>
    </vt:vector>
  </TitlesOfParts>
  <Company>cjarges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</dc:creator>
  <cp:lastModifiedBy>Catalina PREDESCU</cp:lastModifiedBy>
  <cp:lastPrinted>2016-02-22T13:28:02Z</cp:lastPrinted>
  <dcterms:created xsi:type="dcterms:W3CDTF">2012-01-03T09:20:27Z</dcterms:created>
  <dcterms:modified xsi:type="dcterms:W3CDTF">2016-02-25T12:18:29Z</dcterms:modified>
</cp:coreProperties>
</file>