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3"/>
  <workbookPr filterPrivacy="1"/>
  <xr:revisionPtr revIDLastSave="0" documentId="8_{002E981C-18F3-4D6C-BCDC-03CAA017266E}" xr6:coauthVersionLast="47" xr6:coauthVersionMax="47" xr10:uidLastSave="{00000000-0000-0000-0000-000000000000}"/>
  <bookViews>
    <workbookView xWindow="-110" yWindow="-110" windowWidth="38620" windowHeight="21100" xr2:uid="{00000000-000D-0000-FFFF-FFFF00000000}"/>
  </bookViews>
  <sheets>
    <sheet name=" 29 octombrie 2026" sheetId="8" r:id="rId1"/>
    <sheet name=" 24 septembrie 2026" sheetId="7" r:id="rId2"/>
    <sheet name=" 27 august 2026" sheetId="6" r:id="rId3"/>
    <sheet name=" 30 iulie 2026" sheetId="5" r:id="rId4"/>
    <sheet name="completare 25 iunie 2026" sheetId="4" r:id="rId5"/>
    <sheet name="8 iunie 2026" sheetId="3" r:id="rId6"/>
    <sheet name="28 mai 2026" sheetId="2" r:id="rId7"/>
    <sheet name="7 mai 2026" sheetId="1" r:id="rId8"/>
  </sheets>
  <definedNames>
    <definedName name="_xlnm.Print_Titles" localSheetId="1">' 24 septembrie 2026'!$18:$20</definedName>
    <definedName name="_xlnm.Print_Titles" localSheetId="2">' 27 august 2026'!$18:$20</definedName>
    <definedName name="_xlnm.Print_Titles" localSheetId="0">' 29 octombrie 2026'!$18:$20</definedName>
    <definedName name="_xlnm.Print_Titles" localSheetId="3">' 30 iulie 2026'!$18:$20</definedName>
    <definedName name="_xlnm.Print_Titles" localSheetId="6">'28 mai 2026'!$20:$22</definedName>
    <definedName name="_xlnm.Print_Titles" localSheetId="7">'7 mai 2026'!$20:$22</definedName>
    <definedName name="_xlnm.Print_Titles" localSheetId="5">'8 iunie 2026'!$18:$20</definedName>
    <definedName name="_xlnm.Print_Titles" localSheetId="4">'completare 25 iunie 2026'!$18:$20</definedName>
    <definedName name="_xlnm.Print_Area" localSheetId="1">' 24 septembrie 2026'!$A$1:$K$449</definedName>
    <definedName name="_xlnm.Print_Area" localSheetId="2">' 27 august 2026'!$A$1:$K$251</definedName>
    <definedName name="_xlnm.Print_Area" localSheetId="0">' 29 octombrie 2026'!$A$1:$K$574</definedName>
    <definedName name="_xlnm.Print_Area" localSheetId="3">' 30 iulie 2026'!$A$1:$K$397</definedName>
    <definedName name="_xlnm.Print_Area" localSheetId="6">'28 mai 2026'!$A$1:$K$240</definedName>
    <definedName name="_xlnm.Print_Area" localSheetId="7">'7 mai 2026'!$A$1:$K$233</definedName>
    <definedName name="_xlnm.Print_Area" localSheetId="5">'8 iunie 2026'!$A$1:$K$145</definedName>
    <definedName name="_xlnm.Print_Area" localSheetId="4">'completare 25 iunie 2026'!$A$1:$K$372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7" i="8" l="1"/>
  <c r="C157" i="8"/>
  <c r="D154" i="8"/>
  <c r="C154" i="8"/>
  <c r="D268" i="8"/>
  <c r="C268" i="8"/>
  <c r="D121" i="8"/>
  <c r="C121" i="8"/>
  <c r="O153" i="8" l="1"/>
  <c r="D139" i="8"/>
  <c r="C139" i="8"/>
  <c r="O139" i="8" s="1"/>
  <c r="O268" i="8"/>
  <c r="D32" i="8"/>
  <c r="D26" i="8" s="1"/>
  <c r="C32" i="8"/>
  <c r="C26" i="8" s="1"/>
  <c r="D31" i="8"/>
  <c r="C31" i="8"/>
  <c r="D28" i="8"/>
  <c r="D22" i="8" s="1"/>
  <c r="C28" i="8"/>
  <c r="D106" i="8"/>
  <c r="C106" i="8"/>
  <c r="O106" i="8" s="1"/>
  <c r="D250" i="8"/>
  <c r="C250" i="8"/>
  <c r="O250" i="8" s="1"/>
  <c r="D109" i="7"/>
  <c r="C109" i="7"/>
  <c r="D106" i="7"/>
  <c r="C106" i="7"/>
  <c r="D28" i="7"/>
  <c r="C28" i="7"/>
  <c r="C22" i="8" l="1"/>
  <c r="C25" i="8"/>
  <c r="D25" i="8"/>
  <c r="O121" i="8"/>
  <c r="O28" i="8"/>
  <c r="D31" i="7"/>
  <c r="C31" i="7"/>
  <c r="D67" i="7"/>
  <c r="C67" i="7"/>
  <c r="O23" i="8" l="1"/>
  <c r="P23" i="8"/>
  <c r="O63" i="7"/>
  <c r="D25" i="7"/>
  <c r="C25" i="7"/>
  <c r="D76" i="6"/>
  <c r="C76" i="6"/>
  <c r="D31" i="6"/>
  <c r="C31" i="6"/>
  <c r="O51" i="6"/>
  <c r="D67" i="6"/>
  <c r="C67" i="6"/>
  <c r="O63" i="6" s="1"/>
  <c r="O106" i="7" l="1"/>
  <c r="D22" i="7"/>
  <c r="C22" i="7"/>
  <c r="O23" i="7" s="1"/>
  <c r="O28" i="7"/>
  <c r="O76" i="6"/>
  <c r="P23" i="7" l="1"/>
  <c r="D28" i="6"/>
  <c r="D22" i="6" s="1"/>
  <c r="C28" i="6"/>
  <c r="D55" i="6"/>
  <c r="C55" i="6"/>
  <c r="O28" i="5"/>
  <c r="P23" i="5" s="1"/>
  <c r="O23" i="5"/>
  <c r="D73" i="5"/>
  <c r="C73" i="5"/>
  <c r="D70" i="5"/>
  <c r="D22" i="5" s="1"/>
  <c r="C70" i="5"/>
  <c r="C22" i="5" s="1"/>
  <c r="D31" i="5"/>
  <c r="C31" i="5"/>
  <c r="C22" i="6" l="1"/>
  <c r="O28" i="6"/>
  <c r="C25" i="6"/>
  <c r="D25" i="6"/>
  <c r="P23" i="6"/>
  <c r="D25" i="5"/>
  <c r="C25" i="5"/>
  <c r="D32" i="5"/>
  <c r="D26" i="5" s="1"/>
  <c r="C32" i="5"/>
  <c r="C26" i="5" s="1"/>
  <c r="O23" i="6" l="1"/>
  <c r="O69" i="5"/>
  <c r="O138" i="4"/>
  <c r="D176" i="4"/>
  <c r="C176" i="4"/>
  <c r="O175" i="4" s="1"/>
  <c r="D138" i="4"/>
  <c r="C138" i="4"/>
  <c r="D28" i="4"/>
  <c r="C28" i="4"/>
  <c r="D31" i="4"/>
  <c r="C31" i="4"/>
  <c r="O28" i="4" l="1"/>
  <c r="D115" i="4"/>
  <c r="C115" i="4"/>
  <c r="D112" i="4"/>
  <c r="C112" i="4"/>
  <c r="N105" i="4"/>
  <c r="O111" i="4" l="1"/>
  <c r="D167" i="4"/>
  <c r="D25" i="4" s="1"/>
  <c r="C167" i="4"/>
  <c r="D194" i="4"/>
  <c r="D22" i="4" s="1"/>
  <c r="C194" i="4"/>
  <c r="O194" i="4" s="1"/>
  <c r="C22" i="4" l="1"/>
  <c r="O163" i="4"/>
  <c r="P23" i="4" s="1"/>
  <c r="C25" i="4"/>
  <c r="D123" i="3"/>
  <c r="C123" i="3"/>
  <c r="D55" i="3"/>
  <c r="C55" i="3"/>
  <c r="D52" i="3"/>
  <c r="C52" i="3"/>
  <c r="O23" i="4" l="1"/>
  <c r="D111" i="3"/>
  <c r="C111" i="3"/>
  <c r="D28" i="3"/>
  <c r="D22" i="3" s="1"/>
  <c r="C28" i="3"/>
  <c r="C22" i="3" s="1"/>
  <c r="D31" i="3" l="1"/>
  <c r="D25" i="3" s="1"/>
  <c r="C31" i="3"/>
  <c r="C25" i="3" s="1"/>
  <c r="O23" i="3" s="1"/>
  <c r="D108" i="2" l="1"/>
  <c r="C108" i="2"/>
  <c r="D78" i="2"/>
  <c r="C78" i="2"/>
  <c r="D30" i="2"/>
  <c r="C30" i="2"/>
  <c r="C192" i="2"/>
  <c r="C186" i="2"/>
  <c r="C180" i="2"/>
  <c r="D90" i="2"/>
  <c r="C90" i="2"/>
  <c r="J30" i="1"/>
  <c r="C30" i="1"/>
  <c r="D30" i="1"/>
  <c r="C118" i="1"/>
  <c r="C112" i="1"/>
  <c r="C106" i="1"/>
  <c r="C100" i="1"/>
  <c r="C84" i="1"/>
  <c r="C210" i="1"/>
  <c r="D132" i="1"/>
  <c r="J132" i="1"/>
  <c r="C135" i="1"/>
  <c r="C27" i="1" s="1"/>
  <c r="C120" i="1"/>
  <c r="C78" i="1"/>
  <c r="C72" i="1"/>
  <c r="C222" i="1"/>
  <c r="C216" i="1"/>
  <c r="C24" i="2" l="1"/>
  <c r="D24" i="2"/>
  <c r="C132" i="1"/>
  <c r="C131" i="1" s="1"/>
  <c r="J24" i="1"/>
  <c r="J131" i="1"/>
  <c r="D135" i="1"/>
  <c r="D27" i="1" s="1"/>
  <c r="D120" i="1"/>
  <c r="D24" i="1" s="1"/>
  <c r="C24" i="1" l="1"/>
  <c r="D131" i="1"/>
</calcChain>
</file>

<file path=xl/sharedStrings.xml><?xml version="1.0" encoding="utf-8"?>
<sst xmlns="http://schemas.openxmlformats.org/spreadsheetml/2006/main" count="1818" uniqueCount="233">
  <si>
    <t>JUDETUL ARGES</t>
  </si>
  <si>
    <t xml:space="preserve">Anexa Nr.4 </t>
  </si>
  <si>
    <t>CONSILIUL JUDETEAN ARGES</t>
  </si>
  <si>
    <t>Formular:</t>
  </si>
  <si>
    <t>APROB,</t>
  </si>
  <si>
    <t>PREȘEDINTE</t>
  </si>
  <si>
    <t>ION MÎNZÎNĂ</t>
  </si>
  <si>
    <t>AVIZAT DE LEGALITATE</t>
  </si>
  <si>
    <t>SECRETAR GENERAL AL JUDEȚULUI</t>
  </si>
  <si>
    <t>IONEL VOICA</t>
  </si>
  <si>
    <t xml:space="preserve"> Raportul privind rezultatele etichetării cheltuielilor bugetare, detaliat  pe capitole și surse de finanțare</t>
  </si>
  <si>
    <t xml:space="preserve"> - mii lei -</t>
  </si>
  <si>
    <t>Nr. crt. / Capitol bugetare</t>
  </si>
  <si>
    <t>Denumire capitol - obiectiv - etichetare</t>
  </si>
  <si>
    <t>Valoare an curent</t>
  </si>
  <si>
    <t>surse de finanțare</t>
  </si>
  <si>
    <t xml:space="preserve">Buget local </t>
  </si>
  <si>
    <t>%</t>
  </si>
  <si>
    <t>Credite externe</t>
  </si>
  <si>
    <t>Credite interne</t>
  </si>
  <si>
    <t>Buget FEN</t>
  </si>
  <si>
    <t>(02A)</t>
  </si>
  <si>
    <t>(06B)</t>
  </si>
  <si>
    <t>(07C)</t>
  </si>
  <si>
    <t>(08D)</t>
  </si>
  <si>
    <t>I.</t>
  </si>
  <si>
    <t>TOTAL Cheltuieli investitii</t>
  </si>
  <si>
    <t xml:space="preserve"> - verde</t>
  </si>
  <si>
    <t xml:space="preserve"> - maro</t>
  </si>
  <si>
    <t xml:space="preserve"> - mixt</t>
  </si>
  <si>
    <t xml:space="preserve"> - neutru</t>
  </si>
  <si>
    <t xml:space="preserve"> - neetichetat</t>
  </si>
  <si>
    <t>51.02</t>
  </si>
  <si>
    <t>Total Autoritati publice si actiuni externe:</t>
  </si>
  <si>
    <t xml:space="preserve"> - verde </t>
  </si>
  <si>
    <t>"Statie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</si>
  <si>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Lucrari de executie a legaturilor intre corpul nou construit (S+P+4E) si cladirea existenta a Spitalului Judetean de Urgenta Pitesti</t>
  </si>
  <si>
    <t>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</si>
  <si>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0"/>
        <rFont val="Arial"/>
        <family val="2"/>
        <charset val="238"/>
      </rPr>
      <t>Pavilion central,</t>
    </r>
    <r>
      <rPr>
        <sz val="10"/>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</si>
  <si>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0"/>
        <rFont val="Arial"/>
        <family val="2"/>
        <charset val="238"/>
      </rPr>
      <t>Pavilion I,</t>
    </r>
    <r>
      <rPr>
        <sz val="10"/>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</si>
  <si>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0"/>
        <rFont val="Arial"/>
        <family val="2"/>
        <charset val="238"/>
      </rPr>
      <t>Pavilion II,</t>
    </r>
    <r>
      <rPr>
        <sz val="10"/>
        <rFont val="Arial"/>
        <family val="2"/>
        <charset val="238"/>
      </rPr>
      <t xml:space="preserve"> comuna Leordeni, sat Cârciumarești, nr. 106, Județul Argeș</t>
    </r>
  </si>
  <si>
    <t>Servicii de elaborare Documentatii tehnice in vederea obtinerii Autorizatiei de Securitate la Incendiu, la Palatul Administrativ, Piata Vasile Milea , nr.1, Pitesti</t>
  </si>
  <si>
    <t>Consolidare si reabilitare Spital Judetean de Urgenta Pitesti</t>
  </si>
  <si>
    <t>Elaborarea Planului de Amenajare a Teritoriului Judetean (P.A.T.J.) Arges</t>
  </si>
  <si>
    <t>HDD Western Digital Gold 18 TB</t>
  </si>
  <si>
    <t xml:space="preserve">Server NAS </t>
  </si>
  <si>
    <t>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pentru:"DEZVOLTAREA INFRASTRUCTURII PENTRU STAȚII DE REÎNCĂRCARE ELECTRICĂ DE-A LUNGUL DRUMULUI JUDETEAN DJ 679: Păduroiu (DN67B) - Lipia – Popești - Lunca Corbului – Pădureți – Ciești - Fâlfani - Cotmeana – Malu - Bârla - Lim. Jud. Olt, km 0+000-48.222; L=47,670 km</t>
  </si>
  <si>
    <t>60.02</t>
  </si>
  <si>
    <t xml:space="preserve">Total  Aparare : </t>
  </si>
  <si>
    <t>Sistem control acces si sistem de inchidere/blocare automata</t>
  </si>
  <si>
    <t>65.02</t>
  </si>
  <si>
    <t xml:space="preserve">Total  Invatamant : </t>
  </si>
  <si>
    <t>Container depozitare</t>
  </si>
  <si>
    <t>Modificări interioare și exterioare, schimbare funcțiune cameră hidromasaj și uscătorie, în săli de clasă și magazie</t>
  </si>
  <si>
    <t>67.02</t>
  </si>
  <si>
    <t xml:space="preserve">Total  Cultura, Recreere si Religie: </t>
  </si>
  <si>
    <t>Sisteme de climatizare/ ventilatie</t>
  </si>
  <si>
    <t>Sistem de detectie incendiu</t>
  </si>
  <si>
    <t>68.02</t>
  </si>
  <si>
    <t xml:space="preserve">Total  Asistenta Sociala : </t>
  </si>
  <si>
    <t>Sistematizare verticală și iluminat exterior în incinta Complexului de Servicii Sociale Costești, județul Argeș</t>
  </si>
  <si>
    <t>Sistem desktop  PC  cu monitor</t>
  </si>
  <si>
    <t xml:space="preserve">Licenta OEM Microsoft Windows 11 Pro 64 bit Ro/En </t>
  </si>
  <si>
    <t xml:space="preserve">Licență retail Microsoft Office 2024 Home and Business En/Ro Medialess </t>
  </si>
  <si>
    <t xml:space="preserve">Licenta retail Antivirus Plus </t>
  </si>
  <si>
    <t>Inchidere casă scară interioară, achiziție și montaj ușă rezistentă la foc cu autoînchidere</t>
  </si>
  <si>
    <t>70.02</t>
  </si>
  <si>
    <t xml:space="preserve">Total  Locuinte, servicii si dezvoltare publica  : </t>
  </si>
  <si>
    <t>1.</t>
  </si>
  <si>
    <t>Locuinte de serviciu, localitatea Stefanesti, sat Stefanestii Noi, str. Calea Bucuresti, nr.339B, jud. Arges</t>
  </si>
  <si>
    <t>Realizarea de reţele tehnico-edilitare, alei pietonale, trotuare, parcări, aferente obiectivului de investiţii ,,Locuințe de serviciu, jud. Argeş, oraşul Ştefăneşti, sat Ştefaneştii Noi, str. Calea Bucureşti, nr.339B”</t>
  </si>
  <si>
    <t>84.02</t>
  </si>
  <si>
    <t>Total Transporturi   :</t>
  </si>
  <si>
    <t>Pod peste râul Argeş pe DJ 703H, Curtea de Argeș - Valea Danului</t>
  </si>
  <si>
    <t xml:space="preserve">Modernizare DJ 679 C lzvoru - Mozăceni Km 12+489 - Km 21+688 , L = 9,199 Km </t>
  </si>
  <si>
    <t xml:space="preserve">Modernizare DJ 703 H Sălătrucu-Vâlcea, Km 25+200 - Km 27+202,65 și km 28+520 - km 29+863, L = 3345,65 m </t>
  </si>
  <si>
    <t>Modernizare DJ 731 B, sate Sămara şi Metofu, Km 1+603 – Km 3+732, în comuna Poiana Lacului, L=2,129 km</t>
  </si>
  <si>
    <t>Modernizare DJ703E Pitești (DN67B) – Băbana – Cocu, km 2+237 – km 19+911, L=17.674 m</t>
  </si>
  <si>
    <t>Modernizare DJ 739 Bârzeşti (DN 73 D) – Negrești – Zgripcești – Beleți, km 0+582 - Km 2+408,  L=1,826 Km, în Comuna Vulturești</t>
  </si>
  <si>
    <t>Modernizare DJ 704 G Cicanesti - Suici (DJ 703H ), Km 9+532 -  Km 13+435, L=3,903 Km</t>
  </si>
  <si>
    <t>Modernizare DJ 703 B Morărești - Uda, Km 16+200 - Km 17+899, în Comuna Uda, L=1,699 km</t>
  </si>
  <si>
    <t>Modernizare DJ 703G Șuici (DJ703H)-Ianculești-lim.jud. Vâlcea, km 14+000 - km 16+922, L=2,922 km, comuna Șuici</t>
  </si>
  <si>
    <t>Pod pe DJ 741 Pitesti - Valea Mare - Fagetu - Mioveni, km 2+060, peste paraul Valea Mare (Ploscaru), la Stefanesti</t>
  </si>
  <si>
    <t>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21+140, L=6,140 Km, comunele Caldararu si Raca, judetul Arges"</t>
  </si>
  <si>
    <t xml:space="preserve">Modernizare DJ 679: Păduroiu (DN67B) - Lipia – Popești - Lunca Corbului – Pădureți – Ciești - Fâlfani - Cotmeana - Malu - Bârla -  Lim. Jud. Olt, km 0+000-48.222; L=47,670km </t>
  </si>
  <si>
    <t>Modernizare DJ 659: Pitești - Bradu - Suseni - Gliganu de Sus - Bârlogu - Negrași - Mozăceni - Lim. Jud. Dâmboviţa, km 0+000 - 58+320, L = 58,320 km</t>
  </si>
  <si>
    <t>Refacere si consolidare DJ741, km 3+200, partea stanga, oras Stefanesti, judetul Arges</t>
  </si>
  <si>
    <t>DIRECTOR EXECUTIV</t>
  </si>
  <si>
    <t>Alin STOICEA</t>
  </si>
  <si>
    <t>Sorin IVAȘCU</t>
  </si>
  <si>
    <t>Întocmit</t>
  </si>
  <si>
    <t>Toitan I.</t>
  </si>
  <si>
    <t>HDD 22 TB SATA3 512 MB 3,5 inch</t>
  </si>
  <si>
    <t>Laptop</t>
  </si>
  <si>
    <t>Laborator de Radioterapie Spitalul Judetean de Urgenta Pitesti</t>
  </si>
  <si>
    <t>Masina de spalat profesionala</t>
  </si>
  <si>
    <t>Uscator rufe profesional</t>
  </si>
  <si>
    <t>Achizitie si montaj centrala termica</t>
  </si>
  <si>
    <t>Achizitie, montare, energizare si PIF Grup Electrogen</t>
  </si>
  <si>
    <t>Achizitie si montaj cabina de paza</t>
  </si>
  <si>
    <t>Elaborare documentatii tehnice pentru obtinere Autorizatie de gospodarire a apelor "Pod pe DJ 741 Piteşti-Valea Mare-Făgetu-Mioveni, km 2+060, peste pârâul Valea Mare (Ploscaru), la Ştefăneşti"</t>
  </si>
  <si>
    <t xml:space="preserve">Instalare bariera automatizata de acces auto </t>
  </si>
  <si>
    <t>Echipament de stocare</t>
  </si>
  <si>
    <t>Containere modulare</t>
  </si>
  <si>
    <t>Achizitie si montaj uscator de rufe electric profesional</t>
  </si>
  <si>
    <t>Sistem desktop  PC + monitor</t>
  </si>
  <si>
    <t>Licenta Microsoft Windows 11 PRO OEM</t>
  </si>
  <si>
    <t>Prestarea serviciilor de proiectare faza-Studiu de fezabilitate (Tema de proiectare, studii topografice, planuri amplasament vizate O.C.P.I., studii geotehnice verificate A.F., documentații necesare obținerii Certificatelor de Urbanism și a avizelor solicitate prin acestea, studii de soluții, A.T.R.-uri, Studiu de Fezabilitate), seviciilor de audit financiar si audit electroenergetic pentru obiectivul de investitii:"ÎNFIINȚARE PARCURI FOTOVOLTAICE CU CAPACITĂȚI DE STOCARE INTEGRATE PENTRU CONSUMUL PROPRIU AL CONSILIULUI JUDEȚEAN ARGEȘ ȘI AL PARTENERILOR IMPLICAȚI</t>
  </si>
  <si>
    <t>Imprimanta laser color A3</t>
  </si>
  <si>
    <t xml:space="preserve">Proiectare  rețea  IT      </t>
  </si>
  <si>
    <t>2.</t>
  </si>
  <si>
    <t>Intocmire expertiza tehnica pentru incadrarea in risc seismic C5-LMP Dragolesti</t>
  </si>
  <si>
    <t>3.</t>
  </si>
  <si>
    <t>Intocmire expertiza tehnica pentru incadrarea in risc seismic aferenta cladirilor C9, C10, C12 - CIA Bascovele</t>
  </si>
  <si>
    <t>4.</t>
  </si>
  <si>
    <t>Intocmire  documentatie in vederea obtinerii unui punct de vedere /negatie al ISU Arges privind constructiile C11+C12 - CIA Bascovele</t>
  </si>
  <si>
    <t>5.</t>
  </si>
  <si>
    <t xml:space="preserve">Proiectare stație rezervă apă 10mc         </t>
  </si>
  <si>
    <t>6.</t>
  </si>
  <si>
    <t>Servicii de proiectare privind întocmirea documentației pentru obținerea punctului de vedere privind necesitatea avizului/ autorizației de securitate la incendiu pentru obiectivul Centrul de Servicii de Recuperare Neuromotorie de Tip Ambulatoriu Mioveni (CSRNA Mioveni)</t>
  </si>
  <si>
    <t>7.</t>
  </si>
  <si>
    <t>Proiectare sistem de securitate căsuțele nr.62,62A, 62B</t>
  </si>
  <si>
    <t xml:space="preserve">8. </t>
  </si>
  <si>
    <t xml:space="preserve">Proiectare sistem de securitate căsuțele nr.65B  -65C          </t>
  </si>
  <si>
    <t>9.</t>
  </si>
  <si>
    <t xml:space="preserve">Proiectare sistem de securitate                                       </t>
  </si>
  <si>
    <t>10.</t>
  </si>
  <si>
    <t xml:space="preserve">Proiectare  hidrant exterior     </t>
  </si>
  <si>
    <t>11.</t>
  </si>
  <si>
    <t xml:space="preserve">Achiziție si montaj rețea  IT   </t>
  </si>
  <si>
    <t>12.</t>
  </si>
  <si>
    <t xml:space="preserve">Achiziție și montaj stație rezervă apă    </t>
  </si>
  <si>
    <t>13.</t>
  </si>
  <si>
    <t xml:space="preserve">Izolație fonică a pompei de căldură existentă        </t>
  </si>
  <si>
    <t>14.</t>
  </si>
  <si>
    <t>Achiziție ușă metalică antifoc</t>
  </si>
  <si>
    <t>15.</t>
  </si>
  <si>
    <r>
      <t>Achiziție și montaj</t>
    </r>
    <r>
      <rPr>
        <sz val="11"/>
        <rFont val="Times New Roman"/>
        <family val="1"/>
      </rPr>
      <t xml:space="preserve"> sistem supraveghere video căsuțele nr.  62,62A, 62B                                                          </t>
    </r>
  </si>
  <si>
    <t>16.</t>
  </si>
  <si>
    <t xml:space="preserve">Achiziție și montaj sistem de alarmare la efracție căsuțele nr.62,62A, 62B                                                            </t>
  </si>
  <si>
    <t>17.</t>
  </si>
  <si>
    <t xml:space="preserve">Achiziție și montaj sistem supraveghere video căsuțele nr. 65B  - 65C                                                                </t>
  </si>
  <si>
    <t>18.</t>
  </si>
  <si>
    <t xml:space="preserve">Achiziție și montaj sistem de alarmare la efracție căsuțele nr. 65B  - 65C                                                                </t>
  </si>
  <si>
    <t>19.</t>
  </si>
  <si>
    <t xml:space="preserve">Achiziție și montaj sistem supraveghere video              </t>
  </si>
  <si>
    <t>20.</t>
  </si>
  <si>
    <t xml:space="preserve">Achiziție și montaj sistem de alarmare la efracție          </t>
  </si>
  <si>
    <t>21.</t>
  </si>
  <si>
    <t xml:space="preserve">Achiziție și montaj hidrant exterior                        </t>
  </si>
  <si>
    <t>22.</t>
  </si>
  <si>
    <t xml:space="preserve">Inlocuire distribuție apă caldă și rece din subsolul clădirii, inclusiv coloanele                                            </t>
  </si>
  <si>
    <t>23.</t>
  </si>
  <si>
    <t xml:space="preserve">Achiziție și montaj balustradă inox                        </t>
  </si>
  <si>
    <t>Intocmirea documentatiei tehnice pentru obtinerea autorizatiei de securitate la incendiu</t>
  </si>
  <si>
    <t>Expertiza tehnica pentru cerinta esentiala A1 - rezistenta mecanica si stabilitate</t>
  </si>
  <si>
    <t>Proiectare si instalare sistem detectare, semnalizare si avertizare la incendiu</t>
  </si>
  <si>
    <t>Renovarea energetică moderată pentru sediul Regiei Autonome Județene de Drumuri Argeș, Municipiul Pitești, str. George Coșbuc nr.40, județul Argeș</t>
  </si>
  <si>
    <t>Imprimanta laser color</t>
  </si>
  <si>
    <t>Aparat foto</t>
  </si>
  <si>
    <t>Kit productie si promovare teren si streaming</t>
  </si>
  <si>
    <t>Kit activitate sala sedinte</t>
  </si>
  <si>
    <t xml:space="preserve">Sistem desktop  PC </t>
  </si>
  <si>
    <t>Studiu si asigurare de asistenta tehnica pentru realizarea Planului de mentinere a calitatii aerului in judetul Arges 2025-2029</t>
  </si>
  <si>
    <t>Expertiza tehnica, studii si Documentatia de Avizare a Lucrarilor de Interventie pentru obiectivul de investitii " Reabilitarea, conservarea si punerea in valoare a Castrului Roman Jidava (Jidova)"</t>
  </si>
  <si>
    <t>61.02</t>
  </si>
  <si>
    <t>Total Ordine publica si siguranta nationala :</t>
  </si>
  <si>
    <t>Inspectoratul pentru Situatii de Urgenta Arges</t>
  </si>
  <si>
    <t xml:space="preserve">Cisterna transport apa potabila cu sistem </t>
  </si>
  <si>
    <t>Serviciul Public Judetean Salvamont Arges</t>
  </si>
  <si>
    <t>Dotare cu mobilier Baza de Salvare  Montana cota 2000 Transfăgărășan</t>
  </si>
  <si>
    <t>Reabilitare Bază de Salvare Montană cota 2000 Transfăgărășan, județul Argeș</t>
  </si>
  <si>
    <t>Total Invatamant :</t>
  </si>
  <si>
    <t>Centrul Judetean de Resurse si Asistenta Educationala Arges</t>
  </si>
  <si>
    <t>Îmbunătățirea serviciilor de educație timpurie în Județul Argeș SMIS 338722 CJRAE partener 1</t>
  </si>
  <si>
    <t xml:space="preserve">Îmbunătățirea serviciilor de educație timpurie în Județul Argeș SMIS 338722 Judetul Arges partener 2 </t>
  </si>
  <si>
    <t>Centrul Scolar de Educatie Incluziva "Sfanta Filofteia" Stefanesti</t>
  </si>
  <si>
    <t>Total CULTURA,RECREERE SI RELIGIE:</t>
  </si>
  <si>
    <t>Servicii de intocmire a documentatiei in vederea obtinerii autorizatiei ISU pentru cladirea publica  Biblioteca Judeteana Arges</t>
  </si>
  <si>
    <t>Expertiza tehnica pentru cerinta esentiala de calitate in constructii securitate la incendiu, CC si CI, in cadrul proiectului Complex de 4 Locuinte Protejate si Centru de Zi, Comuna Ciofrageni , Judetul Arges</t>
  </si>
  <si>
    <t>Modernizare DJ 702 F, Limita judet Dambovita - Slobozia, km 14+000-17+355, L = 3,355 km, judetul Arges</t>
  </si>
  <si>
    <t>Sistem desktop  PC fara monitor</t>
  </si>
  <si>
    <t xml:space="preserve">Reabilitarea, conservarea si punerea in valoare a Castrului Roman Jidava ( Jidova ) cod SMIS 336896 </t>
  </si>
  <si>
    <t>66.10</t>
  </si>
  <si>
    <t>Total Sanatate  :</t>
  </si>
  <si>
    <t>Spitalul Judetean de Urgenta Pitesti</t>
  </si>
  <si>
    <t>Masa examinare ginecologica</t>
  </si>
  <si>
    <t>Sistem de naso-laringoscopie flexibila reutilizabila cu monitor si carucior de endoscopie</t>
  </si>
  <si>
    <t>EKG</t>
  </si>
  <si>
    <t>Alimentare cu energie electrica spor de putere de la 20kw la 330kw, Spital de Urgenta Pitesti  Laborator de Radioterapie I.C. Bratianu, Pitesti</t>
  </si>
  <si>
    <t xml:space="preserve">Bransament si instalatie de utilizare gaze Laborator Radioterapie I.C. Bratianu, nr.56 </t>
  </si>
  <si>
    <t>Spitalul de Pneumoftiziologie Leordeni</t>
  </si>
  <si>
    <t xml:space="preserve">Achizitie sistem APAP, CPAP,BIPAP cu modul de pulsoximetrie </t>
  </si>
  <si>
    <t xml:space="preserve">Uscator rufe electric profesional </t>
  </si>
  <si>
    <t xml:space="preserve">  - verde</t>
  </si>
  <si>
    <t>8.</t>
  </si>
  <si>
    <t>Elaborare studiu de fezabilitate pentru sistem canalizare la Spitalul de Pneumoftiziologie Leordeni</t>
  </si>
  <si>
    <t>Sistem de desfumare la Muzeul Judetean Arges</t>
  </si>
  <si>
    <t>Expertiza tehnica si intocmire documentatie pentru obtinerea  Avizului de Securitate la Incendiu</t>
  </si>
  <si>
    <t>Intocmire documentatie in vederea obtinerii Autorizatiei de Securitate la Incendiu</t>
  </si>
  <si>
    <t>VIZAT</t>
  </si>
  <si>
    <t>VICEPREȘEDINTE</t>
  </si>
  <si>
    <t>MARIUS FLORINEL NICOLAESCU</t>
  </si>
  <si>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central,</t>
    </r>
    <r>
      <rPr>
        <sz val="11"/>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</si>
  <si>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I,</t>
    </r>
    <r>
      <rPr>
        <sz val="11"/>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</si>
  <si>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II,</t>
    </r>
    <r>
      <rPr>
        <sz val="11"/>
        <rFont val="Arial"/>
        <family val="2"/>
        <charset val="238"/>
      </rPr>
      <t xml:space="preserve"> comuna Leordeni, sat Cârciumarești, nr. 106, Județul Argeș</t>
    </r>
  </si>
  <si>
    <t>Laborator de Radioterapie Spitalul Județean de Urgență Pitești</t>
  </si>
  <si>
    <t>Reabilitare Baza de Salvare Montană Cota 2000 Transfăgărășan, județul Argeș</t>
  </si>
  <si>
    <t>Proiectul regional de dezvoltare a infrastructurii de apa si apa uzata din judetul Arges, in perioada 2021-2027 Cod SMIS 338635</t>
  </si>
  <si>
    <t>Pod peste raul Neajlov, in satul Silistea, comuna Cateasca, judetul Arges</t>
  </si>
  <si>
    <t xml:space="preserve">Modernizare DJ732 C Bughea de Jos - Malu - Godeni, Km 7+165 – Km 8+913, L= 1,748 Km </t>
  </si>
  <si>
    <t>Modernizare DJ 703 B Moraresti - Uda, Km 16+200 - Km 17+899, în Comuna Uda, L=1,699 km</t>
  </si>
  <si>
    <t xml:space="preserve">Modernizare DJ 703E Pitesti (DN 67) - Babana - Cocu, Km 1+800 - Km 19+765, L= 17,965 Km </t>
  </si>
  <si>
    <t xml:space="preserve">Modernizare DJ 679: Păduroiu (DN67B) - Lipia – Popești - Lunca Corbului – Pădureți – Ciești - Fâlfani - Cotmeana - Malu - Bârla -  Lim. Jud. Olt, km 0+000-48.222; L=47,670km,319110 </t>
  </si>
  <si>
    <t>Modernizare DJ 659: Pitești - Bradu - Suseni - Gliganu de Sus - Bârlogu - Negrași - Mozăceni - Lim. Jud. Dâmboviţa, km 0+000 - 58+320, L = 58,320 km"319143</t>
  </si>
  <si>
    <t>Elaborare Studiu de Fezabilitate pentru obiectivul de investitii "Drum expres A1 - Pitesti - Mioveni "</t>
  </si>
  <si>
    <t>Modernizare drum județean DJ 678 E Teodorești (DJ 703 –km 13+339) –Cotu – Lim. Jud. Valcea, km 1+200-km - 3+000, L = 1,8 km, comuna Cuca, jud. Argeș</t>
  </si>
  <si>
    <t>Modernizare DJ 737 Mățău - Cocenești- Boteni, km 13+796-15+181,  L=1,385 km, comuna Boteni, județul Argeș</t>
  </si>
  <si>
    <t>Modernizare drum județean DJ 703 Morărești – Cuca - Ciomăgești – lim.jud.Olt, km 16+600 - 19 +100, L= 2,5 km, comuna Ciomăgești, jud..Argeș</t>
  </si>
  <si>
    <t>Modernizare DJ 704 E Cotmeana – Poienarii de Argeș, km 10+500 – 13+600, L = 3,1 km, comuna Cotmeana, județul Argeș</t>
  </si>
  <si>
    <t>Anexa Nr.4</t>
  </si>
  <si>
    <t>Consolidare si reabilitare corp C3, apartinand Centrului de Diagnostic si Tratament, Bdl. I.C.Bratianu, nr.62, Municipiul Pitesti, Judetul Arges</t>
  </si>
  <si>
    <t>Sistem de alimentare cu apa "Mancioiu" - captare, inmagazinare si transport apa catre UAT Cuca si UAT Moraresti</t>
  </si>
  <si>
    <t>Prestarea serviciilor de verificare a DALI (studii de specialitate, documentatii pentru avize si acorduri solicitate prin CU), P.T. si D.E. pentru "Reabilitarea, conservarea si punerea in valoare a Castrului Roman Jidava (Jidova)</t>
  </si>
  <si>
    <t>Laborator de Radioterapie Spitalul Județean de Urgență Pitești-PNRR</t>
  </si>
  <si>
    <t>Dotarea cu echipamente a laboratorului de anatomie patologică din cadrul Spitalului Județean de Urgență Pitești, SMIS 327055</t>
  </si>
  <si>
    <t>Prestarea serviciilor de proiectare pe faze: SF+PT, a documentației tehnico-economice aferente obiectivului de investiție, precum și pentru elaborarea altor studii de specialitate, în funcție de specificul obiectivului de investiții, inclusiv cheltuielile necesare pentru obținerea avizelor, autorizațiilor și acordurilor prevazute de lege pentru: DEZVOLTAREA INFRASTRUCTURII PENTRU STAȚIILE DE REÎNCĂRCARE ELECTRICĂ DE-A LUNGUL DRUMULUI JUDEȚEAN DJ 659: PITEȘTI-BRADU-SUSENI-GLIGANU DE SUS-BÂRLOGU-NEGRAȘI-MOZĂCENI-LIM.JUD.DÂMBOVIȚA, KM 0+000-58+320; L=58,320 KM</t>
  </si>
  <si>
    <t xml:space="preserve">Prestarea serviciilor de proiectare pe faze: SF+PT, a documentației tehnico-economice aferente obiectivului de investiție, precum și pentru elaborarea altor studii de specialitate, în funcție de specificul obiectivului de investiții, inclusiv cheltuielile necesare pentru obținerea avizelor, autorizațiilor și acordurilor prevazute de lege pentru: DEZVOLTAREA INFRASTRUCTURII PENTRU STAȚIILE DE REÎNCĂRCARE ELECTRICĂ DE-A LUNGUL DRUMULUI JUDEȚEAN DJ 679: Păduroiu (DN67B) - Lipia – Popești - Lunca Corbului – Pădureți – Ciești - Fâlfani - Cotmeana - Malu - Bârla -  Lim. Jud. Olt, km 0+000-48.222; L=47,670km,319110 </t>
  </si>
  <si>
    <t>Prestarea serviciilor de proiectare faza-Studiu de fezabilitate (Tema de proiectare, studii topografice, planuri de amplasament vizate O.C.P.I., studii geografice verificare A.F., documentații necesare obținerii Certificatelor de Urbanism  și a avizelor solicitate prin acestea, studii de soluții, A.T.R.-uri, Studiu de Fezabilitate pentru obiectivul de investiții:”ÎNFIINȚARE PARCURI FOTOVOLTAICE CU CAPACITĂȚI DE STOCARE INTEGRATE PENTRU CONSUMUL PEOPRIU AL CONSILIULUI JUDEȚEAN ARGEȘ ȘI AL PARTENERILOR IMPLICAȚI”</t>
  </si>
  <si>
    <t>Executie prag de fund si lucrari de stabilizare a malurilor aferente podului amplasat pe DJ 703B, km 85+328, in comuna Cateasca, judetul Arges"</t>
  </si>
  <si>
    <t>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</si>
  <si>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 xml:space="preserve">ALIN STOICEA </t>
  </si>
  <si>
    <t>SORIN IVAȘCU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</si>
</sst>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lei&quot;"/>
  </numFmts>
  <fonts count="45">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4"/>
      <color theme="1"/>
      <name val="Calibri"/>
      <family val="2"/>
      <scheme val="minor"/>
    </font>
    <font>
      <sz val="10"/>
      <name val="Arial"/>
      <family val="2"/>
      <charset val="238"/>
    </font>
    <font>
      <b/>
      <sz val="12"/>
      <name val="Arial"/>
      <family val="2"/>
      <charset val="238"/>
    </font>
    <font>
      <sz val="10"/>
      <name val="Arial"/>
      <family val="2"/>
    </font>
    <font>
      <sz val="11"/>
      <name val="Arial"/>
      <family val="2"/>
      <charset val="238"/>
    </font>
    <font>
      <b/>
      <sz val="11"/>
      <color theme="1"/>
      <name val="Calibri"/>
      <family val="2"/>
      <charset val="238"/>
      <scheme val="minor"/>
    </font>
    <font>
      <b/>
      <i/>
      <sz val="11"/>
      <color theme="1"/>
      <name val="Calibri"/>
      <family val="2"/>
      <charset val="238"/>
      <scheme val="minor"/>
    </font>
    <font>
      <sz val="10"/>
      <color theme="1"/>
      <name val="Calibri"/>
      <family val="2"/>
      <scheme val="minor"/>
    </font>
    <font>
      <sz val="10"/>
      <color theme="1"/>
      <name val="Arial"/>
      <family val="2"/>
      <charset val="238"/>
    </font>
    <font>
      <b/>
      <sz val="11"/>
      <color theme="1"/>
      <name val="Arial"/>
      <family val="2"/>
      <charset val="238"/>
    </font>
    <font>
      <sz val="12"/>
      <color theme="1"/>
      <name val="Arial"/>
      <family val="2"/>
      <charset val="238"/>
    </font>
    <font>
      <b/>
      <sz val="11"/>
      <name val="Arial"/>
      <family val="2"/>
      <charset val="238"/>
    </font>
    <font>
      <b/>
      <sz val="12"/>
      <color theme="1"/>
      <name val="Arial"/>
      <family val="2"/>
      <charset val="238"/>
    </font>
    <font>
      <sz val="11"/>
      <color theme="1"/>
      <name val="Arial"/>
      <family val="2"/>
      <charset val="238"/>
    </font>
    <font>
      <sz val="11"/>
      <name val="Arial"/>
      <family val="2"/>
    </font>
    <font>
      <u/>
      <sz val="11"/>
      <name val="Arial"/>
      <family val="2"/>
      <charset val="238"/>
    </font>
    <font>
      <sz val="11"/>
      <color rgb="FFFF0000"/>
      <name val="Calibri"/>
      <family val="2"/>
      <scheme val="minor"/>
    </font>
    <font>
      <sz val="11"/>
      <name val="Calibri"/>
      <family val="2"/>
      <charset val="238"/>
    </font>
    <font>
      <sz val="11"/>
      <name val="Calibri"/>
      <family val="2"/>
      <scheme val="minor"/>
    </font>
    <font>
      <b/>
      <sz val="11"/>
      <name val="Calibri"/>
      <family val="2"/>
      <scheme val="minor"/>
    </font>
    <font>
      <b/>
      <i/>
      <sz val="11"/>
      <color rgb="FF000000"/>
      <name val="Calibri"/>
      <family val="2"/>
      <charset val="238"/>
      <scheme val="minor"/>
    </font>
    <font>
      <sz val="12"/>
      <color theme="1"/>
      <name val="Calibri"/>
      <family val="2"/>
      <scheme val="minor"/>
    </font>
    <font>
      <sz val="12"/>
      <name val="Times New Roman"/>
      <family val="1"/>
      <charset val="238"/>
    </font>
    <font>
      <b/>
      <sz val="11"/>
      <name val="Times New Roman"/>
      <family val="1"/>
    </font>
    <font>
      <b/>
      <sz val="11"/>
      <name val="Calibri"/>
      <family val="2"/>
      <charset val="238"/>
      <scheme val="minor"/>
    </font>
    <font>
      <sz val="11"/>
      <name val="Calibri"/>
      <family val="2"/>
      <charset val="238"/>
      <scheme val="minor"/>
    </font>
    <font>
      <sz val="11"/>
      <color rgb="FF000000"/>
      <name val="Arial"/>
      <family val="2"/>
      <charset val="238"/>
    </font>
    <font>
      <b/>
      <sz val="11"/>
      <name val="Calibri"/>
      <family val="2"/>
      <charset val="238"/>
    </font>
    <font>
      <sz val="11"/>
      <name val="Times New Roman"/>
      <family val="1"/>
      <charset val="238"/>
    </font>
    <font>
      <b/>
      <sz val="10"/>
      <name val="Arial"/>
      <family val="2"/>
      <charset val="238"/>
    </font>
    <font>
      <b/>
      <sz val="11"/>
      <name val="Times New Roman"/>
      <family val="1"/>
      <charset val="238"/>
    </font>
    <font>
      <b/>
      <sz val="11"/>
      <color theme="1"/>
      <name val="Times New Roman"/>
      <family val="1"/>
      <charset val="238"/>
    </font>
    <font>
      <sz val="11"/>
      <name val="Times New Roman"/>
      <family val="1"/>
    </font>
    <font>
      <sz val="12"/>
      <color rgb="FF000000"/>
      <name val="Times New Roman"/>
      <family val="1"/>
      <charset val="238"/>
    </font>
    <font>
      <sz val="12"/>
      <name val="Times New Roman"/>
      <family val="1"/>
    </font>
    <font>
      <sz val="11"/>
      <color rgb="FFFF0000"/>
      <name val="Arial"/>
      <family val="2"/>
    </font>
    <font>
      <b/>
      <i/>
      <sz val="11"/>
      <name val="Calibri"/>
      <family val="2"/>
      <charset val="238"/>
      <scheme val="minor"/>
    </font>
    <font>
      <sz val="10"/>
      <name val="Times New Roman"/>
      <family val="1"/>
    </font>
    <font>
      <sz val="10"/>
      <name val="Times New Roman"/>
      <family val="1"/>
      <charset val="238"/>
    </font>
    <font>
      <u/>
      <sz val="10"/>
      <name val="Arial"/>
      <family val="2"/>
      <charset val="238"/>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rgb="FF000000"/>
      </patternFill>
    </fill>
    <fill>
      <patternFill patternType="solid">
        <fgColor rgb="FFFFC000"/>
        <bgColor indexed="64"/>
      </patternFill>
    </fill>
    <fill>
      <patternFill patternType="solid">
        <fgColor rgb="FF66FFFF"/>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s>
  <cellStyleXfs count="12">
    <xf numFmtId="0" fontId="0" fillId="0" borderId="0"/>
    <xf numFmtId="0" fontId="6" fillId="0" borderId="0"/>
    <xf numFmtId="0" fontId="6" fillId="0" borderId="0"/>
    <xf numFmtId="0" fontId="8" fillId="0" borderId="0"/>
    <xf numFmtId="0" fontId="6" fillId="0" borderId="0"/>
    <xf numFmtId="0" fontId="6" fillId="0" borderId="0"/>
    <xf numFmtId="0" fontId="6" fillId="0" borderId="0"/>
    <xf numFmtId="0" fontId="4" fillId="0" borderId="0"/>
    <xf numFmtId="0" fontId="3" fillId="0" borderId="0"/>
    <xf numFmtId="0" fontId="8" fillId="0" borderId="0"/>
    <xf numFmtId="0" fontId="2" fillId="0" borderId="0"/>
    <xf numFmtId="0" fontId="2" fillId="0" borderId="0"/>
  </cellStyleXfs>
  <cellXfs count="257">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1" xfId="0" applyBorder="1"/>
    <xf numFmtId="0" fontId="0" fillId="0" borderId="2" xfId="0" applyBorder="1"/>
    <xf numFmtId="0" fontId="0" fillId="0" borderId="1" xfId="0"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1" xfId="0" applyBorder="1" applyAlignment="1">
      <alignment horizontal="center" wrapText="1"/>
    </xf>
    <xf numFmtId="0" fontId="5" fillId="0" borderId="0" xfId="0" applyFont="1" applyAlignment="1">
      <alignment horizontal="center"/>
    </xf>
    <xf numFmtId="0" fontId="7" fillId="0" borderId="0" xfId="2" applyFont="1"/>
    <xf numFmtId="0" fontId="9" fillId="0" borderId="0" xfId="4" applyFont="1" applyAlignment="1">
      <alignment vertical="top"/>
    </xf>
    <xf numFmtId="0" fontId="11" fillId="0" borderId="1" xfId="0" applyFont="1" applyBorder="1" applyAlignment="1">
      <alignment vertical="center" wrapText="1"/>
    </xf>
    <xf numFmtId="0" fontId="6" fillId="2" borderId="1" xfId="0" applyFont="1" applyFill="1" applyBorder="1" applyAlignment="1">
      <alignment horizontal="left" vertical="center" wrapText="1"/>
    </xf>
    <xf numFmtId="4" fontId="0" fillId="0" borderId="1" xfId="0" applyNumberFormat="1" applyBorder="1"/>
    <xf numFmtId="4" fontId="0" fillId="0" borderId="1" xfId="0" applyNumberFormat="1" applyBorder="1" applyAlignment="1">
      <alignment horizontal="center"/>
    </xf>
    <xf numFmtId="0" fontId="6" fillId="2" borderId="1" xfId="0" applyFont="1" applyFill="1" applyBorder="1" applyAlignment="1">
      <alignment vertical="center" wrapText="1"/>
    </xf>
    <xf numFmtId="0" fontId="6" fillId="2" borderId="1" xfId="5" applyFill="1" applyBorder="1" applyAlignment="1">
      <alignment vertical="center" wrapText="1"/>
    </xf>
    <xf numFmtId="0" fontId="6" fillId="2" borderId="1" xfId="6" applyFill="1" applyBorder="1" applyAlignment="1">
      <alignment horizontal="left" vertical="center" wrapText="1"/>
    </xf>
    <xf numFmtId="0" fontId="11"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top" wrapText="1"/>
    </xf>
    <xf numFmtId="0" fontId="8" fillId="2" borderId="1" xfId="0" applyFont="1" applyFill="1" applyBorder="1" applyAlignment="1">
      <alignment vertical="center" wrapText="1"/>
    </xf>
    <xf numFmtId="0" fontId="12" fillId="0" borderId="1" xfId="0" applyFont="1" applyBorder="1" applyAlignment="1">
      <alignment horizontal="center"/>
    </xf>
    <xf numFmtId="0" fontId="12" fillId="0" borderId="0" xfId="0" applyFont="1"/>
    <xf numFmtId="0" fontId="10" fillId="3" borderId="1" xfId="0" applyFont="1" applyFill="1" applyBorder="1"/>
    <xf numFmtId="4" fontId="0" fillId="0" borderId="0" xfId="0" applyNumberFormat="1"/>
    <xf numFmtId="0" fontId="0" fillId="3" borderId="1" xfId="0" applyFill="1" applyBorder="1"/>
    <xf numFmtId="0" fontId="0" fillId="3" borderId="1" xfId="0" applyFill="1" applyBorder="1" applyAlignment="1">
      <alignment horizontal="center"/>
    </xf>
    <xf numFmtId="4" fontId="0" fillId="3" borderId="1" xfId="0" applyNumberFormat="1" applyFill="1" applyBorder="1"/>
    <xf numFmtId="4" fontId="0" fillId="3" borderId="1" xfId="0" applyNumberFormat="1" applyFill="1" applyBorder="1" applyAlignment="1">
      <alignment horizontal="center"/>
    </xf>
    <xf numFmtId="4" fontId="12" fillId="3" borderId="1" xfId="0" applyNumberFormat="1" applyFont="1" applyFill="1" applyBorder="1" applyAlignment="1">
      <alignment horizontal="center"/>
    </xf>
    <xf numFmtId="4" fontId="0" fillId="3" borderId="6" xfId="0" applyNumberFormat="1" applyFill="1" applyBorder="1" applyAlignment="1">
      <alignment horizontal="center"/>
    </xf>
    <xf numFmtId="4" fontId="0" fillId="0" borderId="5" xfId="0" applyNumberFormat="1" applyBorder="1" applyAlignment="1">
      <alignment horizontal="center"/>
    </xf>
    <xf numFmtId="9" fontId="0" fillId="3" borderId="1" xfId="0" applyNumberFormat="1" applyFill="1" applyBorder="1" applyAlignment="1">
      <alignment horizontal="center"/>
    </xf>
    <xf numFmtId="4" fontId="12" fillId="3" borderId="1" xfId="0" applyNumberFormat="1" applyFont="1" applyFill="1" applyBorder="1"/>
    <xf numFmtId="0" fontId="13" fillId="0" borderId="1" xfId="0" applyFont="1" applyBorder="1" applyAlignment="1">
      <alignment vertical="center" wrapText="1"/>
    </xf>
    <xf numFmtId="0" fontId="16" fillId="0" borderId="0" xfId="4" applyFont="1" applyAlignment="1">
      <alignment horizontal="center" vertical="center"/>
    </xf>
    <xf numFmtId="0" fontId="10" fillId="0" borderId="0" xfId="0" applyFont="1" applyAlignment="1">
      <alignment horizontal="center" vertical="center"/>
    </xf>
    <xf numFmtId="0" fontId="10" fillId="0" borderId="0" xfId="0" applyFont="1"/>
    <xf numFmtId="0" fontId="10" fillId="0" borderId="0" xfId="0" applyFont="1" applyAlignment="1">
      <alignment horizontal="center"/>
    </xf>
    <xf numFmtId="4" fontId="0" fillId="3" borderId="0" xfId="0" applyNumberFormat="1" applyFill="1"/>
    <xf numFmtId="0" fontId="0" fillId="0" borderId="6" xfId="0" applyBorder="1" applyAlignment="1">
      <alignment vertical="center" wrapText="1"/>
    </xf>
    <xf numFmtId="0" fontId="0" fillId="0" borderId="6" xfId="0" applyBorder="1"/>
    <xf numFmtId="0" fontId="0" fillId="0" borderId="6" xfId="0" applyBorder="1" applyAlignment="1">
      <alignment horizontal="center"/>
    </xf>
    <xf numFmtId="0" fontId="0" fillId="0" borderId="7" xfId="0" applyBorder="1" applyAlignment="1">
      <alignment horizontal="center" vertical="center" wrapText="1"/>
    </xf>
    <xf numFmtId="164" fontId="0" fillId="0" borderId="8" xfId="0" applyNumberFormat="1" applyBorder="1" applyAlignment="1">
      <alignment horizontal="center" vertical="center" wrapText="1"/>
    </xf>
    <xf numFmtId="0" fontId="0" fillId="0" borderId="10" xfId="0" applyBorder="1"/>
    <xf numFmtId="0" fontId="0" fillId="0" borderId="11" xfId="0" applyBorder="1" applyAlignment="1">
      <alignment horizontal="center"/>
    </xf>
    <xf numFmtId="0" fontId="0" fillId="0" borderId="12" xfId="0" applyBorder="1"/>
    <xf numFmtId="0" fontId="0" fillId="0" borderId="13" xfId="0" applyBorder="1"/>
    <xf numFmtId="0" fontId="0" fillId="0" borderId="13" xfId="0"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xf numFmtId="0" fontId="0" fillId="0" borderId="16" xfId="0" applyBorder="1" applyAlignment="1">
      <alignment horizontal="center"/>
    </xf>
    <xf numFmtId="4" fontId="0" fillId="3" borderId="11" xfId="0" applyNumberFormat="1" applyFill="1" applyBorder="1"/>
    <xf numFmtId="0" fontId="0" fillId="3" borderId="11" xfId="0" applyFill="1" applyBorder="1" applyAlignment="1">
      <alignment horizontal="center"/>
    </xf>
    <xf numFmtId="0" fontId="0" fillId="0" borderId="17" xfId="0" applyBorder="1"/>
    <xf numFmtId="0" fontId="0" fillId="0" borderId="18" xfId="0" applyBorder="1" applyAlignment="1">
      <alignment horizontal="center"/>
    </xf>
    <xf numFmtId="0" fontId="10" fillId="0" borderId="10" xfId="0" applyFont="1" applyBorder="1" applyAlignment="1">
      <alignment horizontal="left" vertical="top"/>
    </xf>
    <xf numFmtId="0" fontId="0" fillId="0" borderId="10" xfId="0" applyBorder="1" applyAlignment="1">
      <alignment horizontal="center" vertical="center"/>
    </xf>
    <xf numFmtId="4" fontId="0" fillId="0" borderId="11" xfId="0" applyNumberFormat="1" applyBorder="1" applyAlignment="1">
      <alignment horizontal="center"/>
    </xf>
    <xf numFmtId="0" fontId="10" fillId="0" borderId="10" xfId="0" applyFont="1" applyBorder="1"/>
    <xf numFmtId="4" fontId="0" fillId="0" borderId="11" xfId="0" applyNumberFormat="1" applyBorder="1"/>
    <xf numFmtId="0" fontId="12" fillId="0" borderId="10" xfId="0" applyFont="1" applyBorder="1" applyAlignment="1">
      <alignment horizontal="center" vertical="center"/>
    </xf>
    <xf numFmtId="0" fontId="12" fillId="0" borderId="11" xfId="0" applyFont="1" applyBorder="1" applyAlignment="1">
      <alignment horizontal="center"/>
    </xf>
    <xf numFmtId="9" fontId="0" fillId="3" borderId="11" xfId="0" applyNumberFormat="1" applyFill="1" applyBorder="1" applyAlignment="1">
      <alignment horizontal="center"/>
    </xf>
    <xf numFmtId="4" fontId="0" fillId="3" borderId="11" xfId="0" applyNumberFormat="1" applyFill="1" applyBorder="1" applyAlignment="1">
      <alignment horizontal="center"/>
    </xf>
    <xf numFmtId="9" fontId="0" fillId="0" borderId="1" xfId="0" applyNumberFormat="1" applyBorder="1" applyAlignment="1">
      <alignment horizontal="center"/>
    </xf>
    <xf numFmtId="9" fontId="0" fillId="0" borderId="11" xfId="0" applyNumberFormat="1" applyBorder="1" applyAlignment="1">
      <alignment horizontal="center"/>
    </xf>
    <xf numFmtId="0" fontId="0" fillId="0" borderId="1" xfId="0" applyBorder="1" applyAlignment="1">
      <alignment horizontal="center" vertical="center" wrapText="1"/>
    </xf>
    <xf numFmtId="0" fontId="0" fillId="2" borderId="10" xfId="0" applyFill="1" applyBorder="1"/>
    <xf numFmtId="0" fontId="10" fillId="2" borderId="1" xfId="0" applyFont="1" applyFill="1" applyBorder="1"/>
    <xf numFmtId="4" fontId="0" fillId="2" borderId="1" xfId="0" applyNumberFormat="1" applyFill="1" applyBorder="1"/>
    <xf numFmtId="4" fontId="0" fillId="2" borderId="1" xfId="0" applyNumberFormat="1" applyFill="1" applyBorder="1" applyAlignment="1">
      <alignment horizontal="center"/>
    </xf>
    <xf numFmtId="9" fontId="0" fillId="2" borderId="1" xfId="0" applyNumberFormat="1" applyFill="1" applyBorder="1" applyAlignment="1">
      <alignment horizontal="center"/>
    </xf>
    <xf numFmtId="0" fontId="0" fillId="2" borderId="1" xfId="0" applyFill="1" applyBorder="1" applyAlignment="1">
      <alignment horizontal="center"/>
    </xf>
    <xf numFmtId="0" fontId="0" fillId="2" borderId="11" xfId="0" applyFill="1" applyBorder="1" applyAlignment="1">
      <alignment horizontal="center"/>
    </xf>
    <xf numFmtId="0" fontId="0" fillId="2" borderId="0" xfId="0" applyFill="1"/>
    <xf numFmtId="0" fontId="0" fillId="3" borderId="0" xfId="0" applyFill="1"/>
    <xf numFmtId="4" fontId="0" fillId="2" borderId="0" xfId="0" applyNumberFormat="1" applyFill="1"/>
    <xf numFmtId="4" fontId="0" fillId="2" borderId="11" xfId="0" applyNumberFormat="1" applyFill="1" applyBorder="1"/>
    <xf numFmtId="49" fontId="19" fillId="3" borderId="1" xfId="0" applyNumberFormat="1" applyFont="1" applyFill="1" applyBorder="1" applyAlignment="1">
      <alignment horizontal="left" vertical="top" wrapText="1"/>
    </xf>
    <xf numFmtId="0" fontId="0" fillId="2" borderId="1" xfId="0" applyFill="1" applyBorder="1"/>
    <xf numFmtId="9" fontId="0" fillId="2" borderId="11" xfId="0" applyNumberFormat="1" applyFill="1" applyBorder="1" applyAlignment="1">
      <alignment horizontal="center"/>
    </xf>
    <xf numFmtId="0" fontId="9" fillId="2" borderId="1" xfId="5" applyFont="1" applyFill="1" applyBorder="1" applyAlignment="1">
      <alignment vertical="center" wrapText="1"/>
    </xf>
    <xf numFmtId="9" fontId="21" fillId="3" borderId="11" xfId="0" applyNumberFormat="1" applyFont="1" applyFill="1" applyBorder="1" applyAlignment="1">
      <alignment horizontal="center"/>
    </xf>
    <xf numFmtId="0" fontId="21" fillId="2" borderId="11" xfId="0" applyFont="1" applyFill="1" applyBorder="1" applyAlignment="1">
      <alignment horizontal="center"/>
    </xf>
    <xf numFmtId="0" fontId="9" fillId="2" borderId="1" xfId="0" applyFont="1" applyFill="1" applyBorder="1" applyAlignment="1">
      <alignment horizontal="left" vertical="top" wrapText="1"/>
    </xf>
    <xf numFmtId="49" fontId="22" fillId="3" borderId="1" xfId="0" applyNumberFormat="1" applyFont="1" applyFill="1" applyBorder="1" applyAlignment="1">
      <alignment horizontal="left" vertical="top" wrapText="1"/>
    </xf>
    <xf numFmtId="0" fontId="23" fillId="2" borderId="1" xfId="0" applyFont="1" applyFill="1" applyBorder="1" applyAlignment="1">
      <alignment vertical="top" wrapText="1"/>
    </xf>
    <xf numFmtId="0" fontId="23" fillId="2" borderId="1" xfId="0" applyFont="1" applyFill="1" applyBorder="1"/>
    <xf numFmtId="0" fontId="23" fillId="2" borderId="1" xfId="0" applyFont="1" applyFill="1" applyBorder="1" applyAlignment="1">
      <alignment horizontal="center"/>
    </xf>
    <xf numFmtId="0" fontId="24" fillId="3" borderId="1" xfId="0" applyFont="1" applyFill="1" applyBorder="1"/>
    <xf numFmtId="4" fontId="23" fillId="3" borderId="1" xfId="0" applyNumberFormat="1" applyFont="1" applyFill="1" applyBorder="1"/>
    <xf numFmtId="9" fontId="23" fillId="3" borderId="1" xfId="0" applyNumberFormat="1" applyFont="1" applyFill="1" applyBorder="1" applyAlignment="1">
      <alignment horizontal="center"/>
    </xf>
    <xf numFmtId="0" fontId="23" fillId="3" borderId="1" xfId="0" applyFont="1" applyFill="1" applyBorder="1" applyAlignment="1">
      <alignment horizontal="center"/>
    </xf>
    <xf numFmtId="0" fontId="23" fillId="2" borderId="3" xfId="0" applyFont="1" applyFill="1" applyBorder="1" applyAlignment="1">
      <alignment horizontal="center"/>
    </xf>
    <xf numFmtId="0" fontId="19" fillId="2" borderId="1" xfId="6" applyFont="1" applyFill="1" applyBorder="1" applyAlignment="1">
      <alignment horizontal="left" vertical="center" wrapText="1"/>
    </xf>
    <xf numFmtId="0" fontId="19" fillId="2" borderId="1" xfId="0" applyFont="1" applyFill="1" applyBorder="1" applyAlignment="1">
      <alignment vertical="center" wrapText="1"/>
    </xf>
    <xf numFmtId="0" fontId="13" fillId="2" borderId="1" xfId="0" applyFont="1" applyFill="1" applyBorder="1" applyAlignment="1">
      <alignment vertical="center" wrapText="1"/>
    </xf>
    <xf numFmtId="0" fontId="19" fillId="2" borderId="1" xfId="0" applyFont="1" applyFill="1" applyBorder="1" applyAlignment="1">
      <alignment horizontal="left" vertical="center" wrapText="1"/>
    </xf>
    <xf numFmtId="0" fontId="0" fillId="2" borderId="13" xfId="0" applyFill="1" applyBorder="1"/>
    <xf numFmtId="0" fontId="0" fillId="2" borderId="13" xfId="0" applyFill="1" applyBorder="1" applyAlignment="1">
      <alignment horizontal="center"/>
    </xf>
    <xf numFmtId="0" fontId="0" fillId="2" borderId="14" xfId="0" applyFill="1" applyBorder="1" applyAlignment="1">
      <alignment horizontal="center"/>
    </xf>
    <xf numFmtId="2" fontId="8" fillId="2" borderId="1" xfId="0" applyNumberFormat="1" applyFont="1" applyFill="1" applyBorder="1" applyAlignment="1">
      <alignment vertical="center" wrapText="1"/>
    </xf>
    <xf numFmtId="0" fontId="25" fillId="0" borderId="1" xfId="0" applyFont="1" applyBorder="1" applyAlignment="1">
      <alignment horizontal="left" wrapText="1"/>
    </xf>
    <xf numFmtId="0" fontId="9" fillId="2" borderId="1" xfId="0" applyFont="1" applyFill="1" applyBorder="1" applyAlignment="1">
      <alignment horizontal="left" vertical="center" wrapText="1"/>
    </xf>
    <xf numFmtId="0" fontId="0" fillId="2" borderId="10" xfId="0" applyFill="1" applyBorder="1" applyAlignment="1">
      <alignment horizontal="center" vertical="center"/>
    </xf>
    <xf numFmtId="0" fontId="0" fillId="2" borderId="4" xfId="0" applyFill="1" applyBorder="1" applyAlignment="1">
      <alignment horizontal="left" vertical="center" wrapText="1"/>
    </xf>
    <xf numFmtId="0" fontId="26" fillId="0" borderId="0" xfId="0" applyFont="1" applyAlignment="1">
      <alignment horizontal="center" vertical="center"/>
    </xf>
    <xf numFmtId="0" fontId="26" fillId="0" borderId="0" xfId="0" applyFont="1"/>
    <xf numFmtId="0" fontId="26" fillId="0" borderId="0" xfId="0" applyFont="1" applyAlignment="1">
      <alignment horizontal="center"/>
    </xf>
    <xf numFmtId="4" fontId="0" fillId="0" borderId="19" xfId="0" applyNumberFormat="1" applyBorder="1" applyAlignment="1">
      <alignment horizontal="center"/>
    </xf>
    <xf numFmtId="0" fontId="10" fillId="0" borderId="20" xfId="0" applyFont="1" applyBorder="1" applyAlignment="1">
      <alignment vertical="center"/>
    </xf>
    <xf numFmtId="0" fontId="11" fillId="0" borderId="1" xfId="0" applyFont="1" applyBorder="1" applyAlignment="1">
      <alignment horizontal="left" wrapText="1"/>
    </xf>
    <xf numFmtId="0" fontId="25" fillId="0" borderId="1" xfId="0" applyFont="1" applyBorder="1" applyAlignment="1">
      <alignment horizontal="left" vertical="center" wrapText="1"/>
    </xf>
    <xf numFmtId="0" fontId="0" fillId="0" borderId="21" xfId="0" applyBorder="1" applyAlignment="1">
      <alignment horizontal="center" vertical="center"/>
    </xf>
    <xf numFmtId="0" fontId="0" fillId="0" borderId="3" xfId="0" applyBorder="1"/>
    <xf numFmtId="0" fontId="0" fillId="2" borderId="21" xfId="0" applyFill="1" applyBorder="1" applyAlignment="1">
      <alignment horizontal="center" vertical="center"/>
    </xf>
    <xf numFmtId="0" fontId="23" fillId="2" borderId="5" xfId="0" applyFont="1" applyFill="1" applyBorder="1"/>
    <xf numFmtId="0" fontId="0" fillId="0" borderId="21" xfId="0" applyBorder="1"/>
    <xf numFmtId="0" fontId="0" fillId="0" borderId="5" xfId="0" applyBorder="1"/>
    <xf numFmtId="0" fontId="28" fillId="2" borderId="1" xfId="7" applyFont="1" applyFill="1" applyBorder="1"/>
    <xf numFmtId="0" fontId="27" fillId="2" borderId="1" xfId="5" applyFont="1" applyFill="1" applyBorder="1" applyAlignment="1">
      <alignment vertical="center" wrapText="1"/>
    </xf>
    <xf numFmtId="0" fontId="16" fillId="2" borderId="1" xfId="0" applyFont="1" applyFill="1" applyBorder="1" applyAlignment="1">
      <alignment vertical="center"/>
    </xf>
    <xf numFmtId="4" fontId="23" fillId="2" borderId="1" xfId="0" applyNumberFormat="1" applyFont="1" applyFill="1" applyBorder="1"/>
    <xf numFmtId="9" fontId="23" fillId="2" borderId="1" xfId="0" applyNumberFormat="1" applyFont="1" applyFill="1" applyBorder="1" applyAlignment="1">
      <alignment horizontal="center"/>
    </xf>
    <xf numFmtId="0" fontId="29" fillId="3" borderId="1" xfId="0" applyFont="1" applyFill="1" applyBorder="1"/>
    <xf numFmtId="0" fontId="30" fillId="2" borderId="1" xfId="0" applyFont="1" applyFill="1" applyBorder="1"/>
    <xf numFmtId="0" fontId="26" fillId="0" borderId="0" xfId="0" applyFont="1" applyAlignment="1">
      <alignment horizontal="center" wrapText="1"/>
    </xf>
    <xf numFmtId="0" fontId="31" fillId="4" borderId="1" xfId="0" applyFont="1" applyFill="1" applyBorder="1" applyAlignment="1">
      <alignment vertical="center" wrapText="1"/>
    </xf>
    <xf numFmtId="2" fontId="0" fillId="3" borderId="1" xfId="0" applyNumberFormat="1" applyFill="1" applyBorder="1"/>
    <xf numFmtId="2" fontId="0" fillId="3" borderId="1" xfId="0" applyNumberFormat="1" applyFill="1" applyBorder="1" applyAlignment="1">
      <alignment horizontal="center"/>
    </xf>
    <xf numFmtId="4" fontId="23" fillId="2" borderId="1" xfId="0" applyNumberFormat="1" applyFont="1" applyFill="1" applyBorder="1" applyAlignment="1">
      <alignment horizontal="center"/>
    </xf>
    <xf numFmtId="49" fontId="32" fillId="3" borderId="1" xfId="0" applyNumberFormat="1" applyFont="1" applyFill="1" applyBorder="1" applyAlignment="1">
      <alignment horizontal="left" vertical="top" wrapText="1"/>
    </xf>
    <xf numFmtId="0" fontId="9" fillId="2" borderId="1" xfId="0" applyFont="1" applyFill="1" applyBorder="1" applyAlignment="1">
      <alignment vertical="center" wrapText="1"/>
    </xf>
    <xf numFmtId="0" fontId="10" fillId="0" borderId="10" xfId="0" applyFont="1" applyBorder="1" applyAlignment="1">
      <alignment horizontal="center" vertical="center"/>
    </xf>
    <xf numFmtId="0" fontId="10" fillId="0" borderId="1" xfId="0" applyFont="1" applyBorder="1" applyAlignment="1">
      <alignment horizontal="center" vertical="center"/>
    </xf>
    <xf numFmtId="2" fontId="9" fillId="2" borderId="1" xfId="0" applyNumberFormat="1" applyFont="1" applyFill="1" applyBorder="1" applyAlignment="1">
      <alignment horizontal="left" vertical="center" wrapText="1"/>
    </xf>
    <xf numFmtId="0" fontId="0" fillId="5" borderId="10" xfId="0" applyFill="1" applyBorder="1" applyAlignment="1">
      <alignment horizontal="center" vertical="center"/>
    </xf>
    <xf numFmtId="0" fontId="6" fillId="5" borderId="1" xfId="5" applyFill="1" applyBorder="1" applyAlignment="1">
      <alignment vertical="center" wrapText="1"/>
    </xf>
    <xf numFmtId="4" fontId="0" fillId="5" borderId="0" xfId="0" applyNumberFormat="1" applyFill="1"/>
    <xf numFmtId="4" fontId="0" fillId="5" borderId="4" xfId="0" applyNumberFormat="1" applyFill="1" applyBorder="1" applyAlignment="1">
      <alignment horizontal="center"/>
    </xf>
    <xf numFmtId="4" fontId="0" fillId="5" borderId="5" xfId="0" applyNumberFormat="1" applyFill="1" applyBorder="1" applyAlignment="1">
      <alignment horizontal="center"/>
    </xf>
    <xf numFmtId="4" fontId="0" fillId="5" borderId="1" xfId="0" applyNumberFormat="1" applyFill="1" applyBorder="1" applyAlignment="1">
      <alignment horizontal="center"/>
    </xf>
    <xf numFmtId="4" fontId="0" fillId="5" borderId="11" xfId="0" applyNumberFormat="1" applyFill="1" applyBorder="1" applyAlignment="1">
      <alignment horizontal="center"/>
    </xf>
    <xf numFmtId="0" fontId="0" fillId="5" borderId="0" xfId="0" applyFill="1"/>
    <xf numFmtId="0" fontId="13" fillId="2" borderId="1" xfId="5" applyFont="1" applyFill="1" applyBorder="1" applyAlignment="1">
      <alignment vertical="center" wrapText="1"/>
    </xf>
    <xf numFmtId="0" fontId="13" fillId="2" borderId="1" xfId="5" applyFont="1" applyFill="1" applyBorder="1" applyAlignment="1">
      <alignment wrapText="1"/>
    </xf>
    <xf numFmtId="0" fontId="34" fillId="2" borderId="1" xfId="0" applyFont="1" applyFill="1" applyBorder="1" applyAlignment="1">
      <alignment vertical="center" wrapText="1"/>
    </xf>
    <xf numFmtId="0" fontId="10" fillId="3" borderId="6" xfId="0" applyFont="1" applyFill="1" applyBorder="1"/>
    <xf numFmtId="2" fontId="0" fillId="2" borderId="1" xfId="0" applyNumberFormat="1" applyFill="1" applyBorder="1"/>
    <xf numFmtId="2" fontId="0" fillId="2" borderId="1" xfId="0" applyNumberFormat="1" applyFill="1" applyBorder="1" applyAlignment="1">
      <alignment horizontal="center"/>
    </xf>
    <xf numFmtId="0" fontId="11" fillId="0" borderId="0" xfId="0" applyFont="1" applyAlignment="1">
      <alignment vertical="center" wrapText="1"/>
    </xf>
    <xf numFmtId="0" fontId="36" fillId="2" borderId="1" xfId="8" applyFont="1" applyFill="1" applyBorder="1" applyAlignment="1">
      <alignment vertical="center" wrapText="1"/>
    </xf>
    <xf numFmtId="0" fontId="35" fillId="2" borderId="3" xfId="8" applyFont="1" applyFill="1" applyBorder="1" applyAlignment="1">
      <alignment vertical="center" wrapText="1"/>
    </xf>
    <xf numFmtId="0" fontId="33" fillId="2" borderId="1" xfId="9" applyFont="1" applyFill="1" applyBorder="1" applyAlignment="1">
      <alignment vertical="center" wrapText="1"/>
    </xf>
    <xf numFmtId="0" fontId="33" fillId="2" borderId="1" xfId="0" applyFont="1" applyFill="1" applyBorder="1" applyAlignment="1">
      <alignment vertical="center" wrapText="1"/>
    </xf>
    <xf numFmtId="0" fontId="33" fillId="2" borderId="1" xfId="5" applyFont="1" applyFill="1" applyBorder="1" applyAlignment="1">
      <alignment horizontal="left" vertical="center" wrapText="1"/>
    </xf>
    <xf numFmtId="0" fontId="6" fillId="2" borderId="1" xfId="8" applyFont="1" applyFill="1" applyBorder="1" applyAlignment="1">
      <alignment horizontal="left" vertical="center" wrapText="1"/>
    </xf>
    <xf numFmtId="0" fontId="8" fillId="2" borderId="1" xfId="7" applyFont="1" applyFill="1" applyBorder="1" applyAlignment="1">
      <alignment vertical="center" wrapText="1"/>
    </xf>
    <xf numFmtId="4" fontId="6" fillId="2" borderId="1" xfId="5" applyNumberFormat="1" applyFill="1" applyBorder="1" applyAlignment="1">
      <alignment vertical="center" wrapText="1"/>
    </xf>
    <xf numFmtId="0" fontId="9" fillId="2" borderId="1" xfId="6" applyFont="1" applyFill="1" applyBorder="1" applyAlignment="1">
      <alignment horizontal="left" vertical="center" wrapText="1"/>
    </xf>
    <xf numFmtId="0" fontId="10" fillId="3" borderId="1" xfId="0" applyFont="1" applyFill="1" applyBorder="1" applyAlignment="1">
      <alignment vertical="center"/>
    </xf>
    <xf numFmtId="2" fontId="0" fillId="3" borderId="0" xfId="0" applyNumberFormat="1" applyFill="1"/>
    <xf numFmtId="0" fontId="34" fillId="0" borderId="3" xfId="0" applyFont="1" applyBorder="1" applyAlignment="1">
      <alignment vertical="center" wrapText="1"/>
    </xf>
    <xf numFmtId="0" fontId="8" fillId="2" borderId="1" xfId="8" applyFont="1" applyFill="1" applyBorder="1" applyAlignment="1">
      <alignment vertical="center" wrapText="1"/>
    </xf>
    <xf numFmtId="0" fontId="0" fillId="3" borderId="2" xfId="0" applyFill="1" applyBorder="1" applyAlignment="1">
      <alignment horizontal="center"/>
    </xf>
    <xf numFmtId="0" fontId="0" fillId="3" borderId="18" xfId="0" applyFill="1" applyBorder="1" applyAlignment="1">
      <alignment horizontal="center"/>
    </xf>
    <xf numFmtId="0" fontId="10" fillId="3" borderId="2" xfId="0" applyFont="1" applyFill="1" applyBorder="1"/>
    <xf numFmtId="4" fontId="0" fillId="3" borderId="2" xfId="0" applyNumberFormat="1" applyFill="1" applyBorder="1"/>
    <xf numFmtId="4" fontId="0" fillId="3" borderId="1" xfId="0" applyNumberFormat="1" applyFill="1" applyBorder="1" applyAlignment="1">
      <alignment horizontal="right"/>
    </xf>
    <xf numFmtId="4" fontId="0" fillId="2" borderId="1" xfId="0" applyNumberFormat="1" applyFill="1" applyBorder="1" applyAlignment="1">
      <alignment horizontal="right"/>
    </xf>
    <xf numFmtId="0" fontId="38" fillId="4" borderId="1" xfId="0" applyFont="1" applyFill="1" applyBorder="1" applyAlignment="1">
      <alignment horizontal="left" vertical="center" wrapText="1"/>
    </xf>
    <xf numFmtId="0" fontId="33" fillId="2" borderId="1" xfId="6" applyFont="1" applyFill="1" applyBorder="1" applyAlignment="1">
      <alignment horizontal="left" vertical="center" wrapText="1"/>
    </xf>
    <xf numFmtId="0" fontId="33" fillId="2" borderId="1" xfId="5" applyFont="1" applyFill="1" applyBorder="1" applyAlignment="1">
      <alignment vertical="center" wrapText="1"/>
    </xf>
    <xf numFmtId="4" fontId="9" fillId="2" borderId="1" xfId="5" applyNumberFormat="1" applyFont="1" applyFill="1" applyBorder="1" applyAlignment="1">
      <alignment vertical="center" wrapText="1"/>
    </xf>
    <xf numFmtId="2" fontId="33" fillId="2" borderId="1" xfId="0" applyNumberFormat="1" applyFont="1" applyFill="1" applyBorder="1" applyAlignment="1">
      <alignment vertical="center" wrapText="1"/>
    </xf>
    <xf numFmtId="2" fontId="27" fillId="2" borderId="1" xfId="0" applyNumberFormat="1" applyFont="1" applyFill="1" applyBorder="1" applyAlignment="1">
      <alignment vertical="center" wrapText="1"/>
    </xf>
    <xf numFmtId="2" fontId="6" fillId="2" borderId="1" xfId="0" applyNumberFormat="1" applyFont="1" applyFill="1" applyBorder="1" applyAlignment="1">
      <alignment horizontal="left" vertical="center" wrapText="1"/>
    </xf>
    <xf numFmtId="2" fontId="27" fillId="2" borderId="1" xfId="0" applyNumberFormat="1" applyFont="1" applyFill="1" applyBorder="1" applyAlignment="1">
      <alignment horizontal="left" vertical="center" wrapText="1"/>
    </xf>
    <xf numFmtId="0" fontId="33" fillId="2" borderId="1" xfId="0" applyFont="1" applyFill="1" applyBorder="1" applyAlignment="1">
      <alignment vertical="center"/>
    </xf>
    <xf numFmtId="4" fontId="27" fillId="2" borderId="1" xfId="5" applyNumberFormat="1" applyFont="1" applyFill="1" applyBorder="1" applyAlignment="1">
      <alignment vertical="center" wrapText="1"/>
    </xf>
    <xf numFmtId="2" fontId="37" fillId="2" borderId="1" xfId="0" applyNumberFormat="1" applyFont="1" applyFill="1" applyBorder="1" applyAlignment="1">
      <alignment horizontal="left" vertical="center" wrapText="1"/>
    </xf>
    <xf numFmtId="2" fontId="33" fillId="2" borderId="1" xfId="0" applyNumberFormat="1" applyFont="1" applyFill="1" applyBorder="1" applyAlignment="1">
      <alignment horizontal="left" vertical="center" wrapText="1"/>
    </xf>
    <xf numFmtId="4" fontId="33" fillId="2" borderId="1" xfId="5" applyNumberFormat="1" applyFont="1" applyFill="1" applyBorder="1" applyAlignment="1">
      <alignment horizontal="left" vertical="center" wrapText="1"/>
    </xf>
    <xf numFmtId="4" fontId="33" fillId="2" borderId="1" xfId="5" applyNumberFormat="1" applyFont="1" applyFill="1" applyBorder="1" applyAlignment="1">
      <alignment vertical="center" wrapText="1"/>
    </xf>
    <xf numFmtId="0" fontId="33" fillId="2" borderId="1" xfId="6" applyFont="1" applyFill="1" applyBorder="1" applyAlignment="1">
      <alignment vertical="center" wrapText="1"/>
    </xf>
    <xf numFmtId="4" fontId="0" fillId="2" borderId="2" xfId="0" applyNumberFormat="1" applyFill="1" applyBorder="1"/>
    <xf numFmtId="0" fontId="0" fillId="2" borderId="2" xfId="0" applyFill="1" applyBorder="1" applyAlignment="1">
      <alignment horizontal="center"/>
    </xf>
    <xf numFmtId="0" fontId="0" fillId="2" borderId="18" xfId="0" applyFill="1" applyBorder="1" applyAlignment="1">
      <alignment horizontal="center"/>
    </xf>
    <xf numFmtId="49" fontId="16" fillId="3" borderId="1" xfId="0" applyNumberFormat="1" applyFont="1" applyFill="1" applyBorder="1" applyAlignment="1">
      <alignment horizontal="left" vertical="top" wrapText="1"/>
    </xf>
    <xf numFmtId="0" fontId="9" fillId="2" borderId="1" xfId="10" applyFont="1" applyFill="1" applyBorder="1" applyAlignment="1">
      <alignment vertical="center" wrapText="1"/>
    </xf>
    <xf numFmtId="0" fontId="8" fillId="2" borderId="1" xfId="5" applyFont="1" applyFill="1" applyBorder="1" applyAlignment="1">
      <alignment vertical="center" wrapText="1"/>
    </xf>
    <xf numFmtId="4" fontId="33" fillId="2" borderId="1" xfId="11" applyNumberFormat="1" applyFont="1" applyFill="1" applyBorder="1" applyAlignment="1">
      <alignment vertical="center" wrapText="1"/>
    </xf>
    <xf numFmtId="0" fontId="33" fillId="2" borderId="1" xfId="10" applyFont="1" applyFill="1" applyBorder="1" applyAlignment="1">
      <alignment vertical="center" wrapText="1"/>
    </xf>
    <xf numFmtId="49" fontId="9" fillId="2" borderId="1" xfId="0" applyNumberFormat="1" applyFont="1" applyFill="1" applyBorder="1" applyAlignment="1">
      <alignment horizontal="left" vertical="top" wrapText="1"/>
    </xf>
    <xf numFmtId="0" fontId="0" fillId="2" borderId="1" xfId="0" applyFill="1" applyBorder="1" applyAlignment="1">
      <alignment horizontal="right"/>
    </xf>
    <xf numFmtId="0" fontId="19" fillId="2" borderId="1" xfId="10" applyFont="1" applyFill="1" applyBorder="1" applyAlignment="1">
      <alignment vertical="center" wrapText="1"/>
    </xf>
    <xf numFmtId="0" fontId="9" fillId="2" borderId="1" xfId="8" applyFont="1" applyFill="1" applyBorder="1" applyAlignment="1">
      <alignment horizontal="left" vertical="center" wrapText="1"/>
    </xf>
    <xf numFmtId="0" fontId="23" fillId="0" borderId="1" xfId="0" applyFont="1" applyBorder="1"/>
    <xf numFmtId="0" fontId="39" fillId="2" borderId="1" xfId="6" applyFont="1" applyFill="1" applyBorder="1" applyAlignment="1">
      <alignment horizontal="left" vertical="center" wrapText="1"/>
    </xf>
    <xf numFmtId="0" fontId="23" fillId="0" borderId="3" xfId="0" applyFont="1" applyBorder="1"/>
    <xf numFmtId="0" fontId="37" fillId="2" borderId="1" xfId="5" applyFont="1" applyFill="1" applyBorder="1" applyAlignment="1">
      <alignment vertical="center" wrapText="1"/>
    </xf>
    <xf numFmtId="4" fontId="37" fillId="2" borderId="1" xfId="5" applyNumberFormat="1" applyFont="1" applyFill="1" applyBorder="1" applyAlignment="1">
      <alignment vertical="center" wrapText="1"/>
    </xf>
    <xf numFmtId="0" fontId="40" fillId="2" borderId="1" xfId="0" applyFont="1" applyFill="1" applyBorder="1" applyAlignment="1">
      <alignment vertical="center" wrapText="1"/>
    </xf>
    <xf numFmtId="0" fontId="8" fillId="6" borderId="1" xfId="5" applyFont="1" applyFill="1" applyBorder="1" applyAlignment="1">
      <alignment vertical="center" wrapText="1"/>
    </xf>
    <xf numFmtId="0" fontId="6" fillId="6" borderId="1" xfId="6" applyFill="1" applyBorder="1" applyAlignment="1">
      <alignment horizontal="left" vertical="center" wrapText="1"/>
    </xf>
    <xf numFmtId="0" fontId="0" fillId="3" borderId="1" xfId="0" applyFill="1" applyBorder="1" applyAlignment="1">
      <alignment horizontal="right"/>
    </xf>
    <xf numFmtId="0" fontId="12" fillId="0" borderId="0" xfId="0" applyFont="1" applyAlignment="1">
      <alignment horizontal="center"/>
    </xf>
    <xf numFmtId="0" fontId="34" fillId="3" borderId="1" xfId="0" applyFont="1" applyFill="1" applyBorder="1" applyAlignment="1">
      <alignment horizontal="left" vertical="top" wrapText="1"/>
    </xf>
    <xf numFmtId="0" fontId="1" fillId="2" borderId="1" xfId="0" applyFont="1" applyFill="1" applyBorder="1"/>
    <xf numFmtId="0" fontId="41" fillId="0" borderId="1" xfId="0" applyFont="1" applyBorder="1" applyAlignment="1">
      <alignment horizontal="left" vertical="center" wrapText="1"/>
    </xf>
    <xf numFmtId="4" fontId="37" fillId="2" borderId="1" xfId="5" applyNumberFormat="1" applyFont="1" applyFill="1" applyBorder="1" applyAlignment="1">
      <alignment horizontal="left" vertical="center" wrapText="1"/>
    </xf>
    <xf numFmtId="4" fontId="37" fillId="2" borderId="1" xfId="5" applyNumberFormat="1" applyFont="1" applyFill="1" applyBorder="1" applyAlignment="1">
      <alignment horizontal="left" wrapText="1"/>
    </xf>
    <xf numFmtId="0" fontId="37" fillId="2" borderId="1" xfId="5" applyFont="1" applyFill="1" applyBorder="1" applyAlignment="1">
      <alignment vertical="top" wrapText="1"/>
    </xf>
    <xf numFmtId="4" fontId="42" fillId="2" borderId="1" xfId="5" applyNumberFormat="1" applyFont="1" applyFill="1" applyBorder="1" applyAlignment="1">
      <alignment horizontal="left" vertical="center" wrapText="1"/>
    </xf>
    <xf numFmtId="0" fontId="37" fillId="2" borderId="1" xfId="0" applyFont="1" applyFill="1" applyBorder="1" applyAlignment="1">
      <alignment horizontal="left" vertical="center" wrapText="1"/>
    </xf>
    <xf numFmtId="0" fontId="43" fillId="2" borderId="1" xfId="0" applyFont="1" applyFill="1" applyBorder="1" applyAlignment="1">
      <alignment vertical="center" wrapText="1"/>
    </xf>
    <xf numFmtId="0" fontId="33" fillId="0" borderId="1" xfId="0" applyFont="1" applyBorder="1" applyAlignment="1">
      <alignment vertical="center" wrapText="1"/>
    </xf>
    <xf numFmtId="0" fontId="43" fillId="2" borderId="1" xfId="10" applyFont="1" applyFill="1" applyBorder="1" applyAlignment="1">
      <alignment vertical="center" wrapText="1"/>
    </xf>
    <xf numFmtId="0" fontId="43" fillId="2" borderId="1" xfId="6" applyFont="1" applyFill="1" applyBorder="1" applyAlignment="1">
      <alignment horizontal="left" vertical="center" wrapText="1"/>
    </xf>
    <xf numFmtId="0" fontId="8" fillId="2" borderId="1" xfId="8" applyFont="1" applyFill="1" applyBorder="1" applyAlignment="1">
      <alignment horizontal="left" vertical="center" wrapText="1"/>
    </xf>
    <xf numFmtId="0" fontId="6" fillId="2" borderId="1" xfId="0" applyFont="1" applyFill="1" applyBorder="1" applyAlignment="1">
      <alignment horizontal="left" vertical="top" wrapText="1"/>
    </xf>
    <xf numFmtId="0" fontId="26" fillId="0" borderId="0" xfId="0" applyFont="1" applyAlignment="1">
      <alignment horizontal="center" wrapText="1"/>
    </xf>
    <xf numFmtId="0" fontId="14" fillId="0" borderId="0" xfId="0" applyFont="1" applyAlignment="1">
      <alignment horizontal="center" wrapText="1"/>
    </xf>
    <xf numFmtId="0" fontId="17" fillId="0" borderId="0" xfId="0" applyFont="1" applyAlignment="1">
      <alignment horizontal="center" vertical="center" wrapText="1"/>
    </xf>
    <xf numFmtId="0" fontId="10" fillId="0" borderId="0" xfId="0" applyFont="1" applyAlignment="1">
      <alignment horizontal="center"/>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7" fillId="0" borderId="0" xfId="1" applyFont="1" applyAlignment="1">
      <alignment wrapText="1"/>
    </xf>
    <xf numFmtId="0" fontId="15" fillId="0" borderId="0" xfId="0" applyFont="1" applyAlignment="1">
      <alignment wrapText="1"/>
    </xf>
    <xf numFmtId="0" fontId="18" fillId="0" borderId="0" xfId="0" applyFont="1" applyAlignment="1">
      <alignment horizontal="center" wrapText="1"/>
    </xf>
    <xf numFmtId="0" fontId="7" fillId="0" borderId="0" xfId="3" applyFont="1" applyAlignment="1">
      <alignment horizontal="left"/>
    </xf>
    <xf numFmtId="0" fontId="10" fillId="0" borderId="0" xfId="0" applyFont="1" applyAlignment="1">
      <alignment horizontal="center" wrapText="1"/>
    </xf>
    <xf numFmtId="0" fontId="6" fillId="0" borderId="0" xfId="4" applyFont="1" applyAlignment="1">
      <alignment vertical="top"/>
    </xf>
    <xf numFmtId="0" fontId="1" fillId="2" borderId="2" xfId="0" applyFont="1" applyFill="1" applyBorder="1"/>
    <xf numFmtId="4" fontId="1" fillId="3" borderId="1" xfId="0" applyNumberFormat="1" applyFont="1" applyFill="1" applyBorder="1"/>
    <xf numFmtId="4" fontId="1" fillId="3" borderId="1" xfId="0" applyNumberFormat="1" applyFont="1" applyFill="1" applyBorder="1" applyAlignment="1">
      <alignment horizontal="right"/>
    </xf>
    <xf numFmtId="9" fontId="1" fillId="3" borderId="1" xfId="0" applyNumberFormat="1" applyFont="1" applyFill="1" applyBorder="1" applyAlignment="1">
      <alignment horizontal="center"/>
    </xf>
    <xf numFmtId="0" fontId="1" fillId="3" borderId="1" xfId="0" applyFont="1" applyFill="1" applyBorder="1" applyAlignment="1">
      <alignment horizontal="center"/>
    </xf>
    <xf numFmtId="0" fontId="1" fillId="3" borderId="11" xfId="0" applyFont="1" applyFill="1" applyBorder="1" applyAlignment="1">
      <alignment horizontal="center"/>
    </xf>
    <xf numFmtId="4" fontId="1" fillId="2" borderId="1" xfId="0" applyNumberFormat="1" applyFont="1" applyFill="1" applyBorder="1"/>
    <xf numFmtId="4" fontId="1" fillId="2" borderId="1" xfId="0" applyNumberFormat="1" applyFont="1" applyFill="1" applyBorder="1" applyAlignment="1">
      <alignment horizontal="center"/>
    </xf>
    <xf numFmtId="9" fontId="1" fillId="2" borderId="1" xfId="0" applyNumberFormat="1" applyFont="1" applyFill="1" applyBorder="1" applyAlignment="1">
      <alignment horizontal="center"/>
    </xf>
    <xf numFmtId="0" fontId="1" fillId="2" borderId="1" xfId="0" applyFont="1" applyFill="1" applyBorder="1" applyAlignment="1">
      <alignment horizontal="center"/>
    </xf>
    <xf numFmtId="0" fontId="1" fillId="2" borderId="11" xfId="0" applyFont="1" applyFill="1" applyBorder="1" applyAlignment="1">
      <alignment horizontal="center"/>
    </xf>
    <xf numFmtId="0" fontId="1" fillId="3" borderId="1" xfId="0" applyFont="1" applyFill="1" applyBorder="1"/>
    <xf numFmtId="0" fontId="1" fillId="2" borderId="6" xfId="0" applyFont="1" applyFill="1" applyBorder="1"/>
    <xf numFmtId="4" fontId="1" fillId="3" borderId="1" xfId="0" applyNumberFormat="1" applyFont="1" applyFill="1" applyBorder="1" applyAlignment="1">
      <alignment horizontal="center"/>
    </xf>
    <xf numFmtId="0" fontId="1" fillId="2"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cellXfs>
  <cellStyles count="12">
    <cellStyle name="Normal" xfId="0" builtinId="0"/>
    <cellStyle name="Normal 10" xfId="11" xr:uid="{BD7B76A3-C1C2-463C-A46E-6889FA2342D9}"/>
    <cellStyle name="Normal 2 3" xfId="9" xr:uid="{5F0FF21D-59C2-4932-A6EF-04EACA5C2FEA}"/>
    <cellStyle name="Normal 3 2 2 2" xfId="5" xr:uid="{E77AE286-E360-43BA-A61E-A51E0E7BB37C}"/>
    <cellStyle name="Normal 5 4" xfId="7" xr:uid="{C23D6D03-9FE0-49AE-8B8E-8D3749794FC5}"/>
    <cellStyle name="Normal 5 4 2" xfId="8" xr:uid="{DE2505A8-973B-4344-891B-32F606024AB6}"/>
    <cellStyle name="Normal 7 2 2" xfId="10" xr:uid="{D74465AC-6F71-46D5-A20F-7E75832692DC}"/>
    <cellStyle name="Normal_Anexa 2a 4" xfId="1" xr:uid="{00000000-0005-0000-0000-000001000000}"/>
    <cellStyle name="Normal_Anexa F 140 146 10.07" xfId="6" xr:uid="{49412EC6-51E9-4926-8507-154B87CBDAFB}"/>
    <cellStyle name="Normal_fundam chelt ajut social" xfId="3" xr:uid="{00000000-0005-0000-0000-000002000000}"/>
    <cellStyle name="Normal_fundam chelt ajut social 4" xfId="2" xr:uid="{00000000-0005-0000-0000-000003000000}"/>
    <cellStyle name="Normal_VAC 1b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8A114A08-D877-4644-8F0B-9BC21E371CB1}"/>
            </a:ext>
          </a:extLst>
        </xdr:cNvPr>
        <xdr:cNvSpPr txBox="1">
          <a:spLocks noChangeArrowheads="1"/>
        </xdr:cNvSpPr>
      </xdr:nvSpPr>
      <xdr:spPr bwMode="auto">
        <a:xfrm>
          <a:off x="590550" y="400050"/>
          <a:ext cx="2287853" cy="196362"/>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569C72C7-F6F4-4EC0-BEDB-CF4F4EFA5472}"/>
            </a:ext>
          </a:extLst>
        </xdr:cNvPr>
        <xdr:cNvSpPr txBox="1">
          <a:spLocks noChangeArrowheads="1"/>
        </xdr:cNvSpPr>
      </xdr:nvSpPr>
      <xdr:spPr bwMode="auto">
        <a:xfrm>
          <a:off x="590550" y="400050"/>
          <a:ext cx="2287853" cy="196362"/>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3FE3A68E-62A9-4025-973A-8D435240D843}"/>
            </a:ext>
          </a:extLst>
        </xdr:cNvPr>
        <xdr:cNvSpPr txBox="1">
          <a:spLocks noChangeArrowheads="1"/>
        </xdr:cNvSpPr>
      </xdr:nvSpPr>
      <xdr:spPr bwMode="auto">
        <a:xfrm>
          <a:off x="590550" y="400050"/>
          <a:ext cx="2287853" cy="196362"/>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B36AC0BE-923E-42C0-B9B5-598F4531373F}"/>
            </a:ext>
          </a:extLst>
        </xdr:cNvPr>
        <xdr:cNvSpPr txBox="1">
          <a:spLocks noChangeArrowheads="1"/>
        </xdr:cNvSpPr>
      </xdr:nvSpPr>
      <xdr:spPr bwMode="auto">
        <a:xfrm>
          <a:off x="590550" y="400050"/>
          <a:ext cx="2287853" cy="196362"/>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65B42AE2-B849-47EB-9471-D96D5F67460D}"/>
            </a:ext>
          </a:extLst>
        </xdr:cNvPr>
        <xdr:cNvSpPr txBox="1">
          <a:spLocks noChangeArrowheads="1"/>
        </xdr:cNvSpPr>
      </xdr:nvSpPr>
      <xdr:spPr bwMode="auto">
        <a:xfrm>
          <a:off x="590550" y="400050"/>
          <a:ext cx="2287853" cy="196362"/>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7FFCAB45-B502-4269-8CBD-4FA5FADEB937}"/>
            </a:ext>
          </a:extLst>
        </xdr:cNvPr>
        <xdr:cNvSpPr txBox="1">
          <a:spLocks noChangeArrowheads="1"/>
        </xdr:cNvSpPr>
      </xdr:nvSpPr>
      <xdr:spPr bwMode="auto">
        <a:xfrm>
          <a:off x="590550" y="400050"/>
          <a:ext cx="2287853" cy="196362"/>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4EEB97BA-3CE7-4E39-82FE-945DE10CC280}"/>
            </a:ext>
          </a:extLst>
        </xdr:cNvPr>
        <xdr:cNvSpPr txBox="1">
          <a:spLocks noChangeArrowheads="1"/>
        </xdr:cNvSpPr>
      </xdr:nvSpPr>
      <xdr:spPr bwMode="auto">
        <a:xfrm>
          <a:off x="590550" y="400050"/>
          <a:ext cx="2287853" cy="196362"/>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043354" y="410308"/>
          <a:ext cx="1303114" cy="187569"/>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0516-AB0F-4BAA-A2CF-ADD3F9E30104}">
  <dimension ref="A1:T367"/>
  <sheetViews>
    <sheetView tabSelected="1" topLeftCell="A31" zoomScaleNormal="100" zoomScaleSheetLayoutView="100" workbookViewId="0">
      <selection activeCell="R181" sqref="R181"/>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1</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c r="C7" s="239"/>
      <c r="D7" s="239"/>
    </row>
    <row r="8" spans="1:11">
      <c r="A8" s="11"/>
      <c r="B8" s="239"/>
      <c r="C8" s="239"/>
      <c r="D8" s="239"/>
    </row>
    <row r="9" spans="1:11" ht="15" customHeight="1">
      <c r="A9" s="11"/>
      <c r="B9" s="239"/>
      <c r="C9" s="239"/>
      <c r="D9" s="239"/>
      <c r="F9" s="227" t="s">
        <v>7</v>
      </c>
      <c r="G9" s="227"/>
      <c r="H9" s="227"/>
      <c r="I9" s="227"/>
      <c r="J9" s="227"/>
      <c r="K9" s="227"/>
    </row>
    <row r="10" spans="1:11" ht="15" customHeight="1">
      <c r="A10" s="11"/>
      <c r="B10" s="239"/>
      <c r="C10" s="239"/>
      <c r="D10" s="239"/>
      <c r="F10" s="227" t="s">
        <v>8</v>
      </c>
      <c r="G10" s="227"/>
      <c r="H10" s="227"/>
      <c r="I10" s="227"/>
      <c r="J10" s="227"/>
      <c r="K10" s="227"/>
    </row>
    <row r="11" spans="1:11" ht="15" customHeight="1">
      <c r="A11" s="11"/>
      <c r="B11" s="239"/>
      <c r="C11" s="239"/>
      <c r="D11" s="239"/>
      <c r="F11" s="227" t="s">
        <v>9</v>
      </c>
      <c r="G11" s="227"/>
      <c r="H11" s="227"/>
      <c r="I11" s="227"/>
      <c r="J11" s="227"/>
      <c r="K11" s="227"/>
    </row>
    <row r="12" spans="1:11">
      <c r="A12" s="11"/>
      <c r="B12" s="239"/>
      <c r="C12" s="239"/>
      <c r="D12" s="239"/>
    </row>
    <row r="13" spans="1:11">
      <c r="A13" s="11"/>
      <c r="B13" s="239"/>
      <c r="C13" s="239"/>
      <c r="D13" s="239"/>
    </row>
    <row r="14" spans="1:11">
      <c r="A14" s="11"/>
      <c r="B14" s="239"/>
      <c r="C14" s="239"/>
      <c r="D14" s="239"/>
    </row>
    <row r="15" spans="1:11" ht="18.75" customHeight="1">
      <c r="A15" s="228" t="s">
        <v>10</v>
      </c>
      <c r="B15" s="228"/>
      <c r="C15" s="228"/>
      <c r="D15" s="228"/>
      <c r="E15" s="228"/>
      <c r="F15" s="228"/>
      <c r="G15" s="228"/>
      <c r="H15" s="228"/>
      <c r="I15" s="228"/>
      <c r="J15" s="228"/>
      <c r="K15" s="228"/>
    </row>
    <row r="16" spans="1:11" ht="14.25" customHeight="1">
      <c r="A16" s="9"/>
      <c r="B16" s="9"/>
      <c r="C16" s="9"/>
      <c r="D16" s="9"/>
      <c r="E16" s="9"/>
      <c r="F16" s="9"/>
      <c r="G16" s="9"/>
      <c r="H16" s="9"/>
      <c r="I16" s="9"/>
      <c r="J16" s="9"/>
      <c r="K16" s="9"/>
    </row>
    <row r="17" spans="1:20">
      <c r="J17" s="229" t="s">
        <v>11</v>
      </c>
      <c r="K17" s="229"/>
    </row>
    <row r="18" spans="1:20" s="1" customFormat="1" ht="51.75" customHeight="1">
      <c r="A18" s="45" t="s">
        <v>12</v>
      </c>
      <c r="B18" s="46" t="s">
        <v>13</v>
      </c>
      <c r="C18" s="230" t="s">
        <v>14</v>
      </c>
      <c r="D18" s="232" t="s">
        <v>15</v>
      </c>
      <c r="E18" s="232"/>
      <c r="F18" s="232"/>
      <c r="G18" s="232"/>
      <c r="H18" s="232"/>
      <c r="I18" s="232"/>
      <c r="J18" s="232"/>
      <c r="K18" s="233"/>
    </row>
    <row r="19" spans="1:20" ht="29.1">
      <c r="A19" s="47"/>
      <c r="B19" s="3"/>
      <c r="C19" s="231"/>
      <c r="D19" s="71" t="s">
        <v>16</v>
      </c>
      <c r="E19" s="5" t="s">
        <v>17</v>
      </c>
      <c r="F19" s="8" t="s">
        <v>18</v>
      </c>
      <c r="G19" s="5" t="s">
        <v>17</v>
      </c>
      <c r="H19" s="71" t="s">
        <v>19</v>
      </c>
      <c r="I19" s="5" t="s">
        <v>17</v>
      </c>
      <c r="J19" s="71" t="s">
        <v>20</v>
      </c>
      <c r="K19" s="48" t="s">
        <v>17</v>
      </c>
    </row>
    <row r="20" spans="1:20">
      <c r="A20" s="49"/>
      <c r="B20" s="50"/>
      <c r="C20" s="51"/>
      <c r="D20" s="52" t="s">
        <v>21</v>
      </c>
      <c r="E20" s="52"/>
      <c r="F20" s="52" t="s">
        <v>22</v>
      </c>
      <c r="G20" s="52"/>
      <c r="H20" s="52" t="s">
        <v>23</v>
      </c>
      <c r="I20" s="52"/>
      <c r="J20" s="52" t="s">
        <v>24</v>
      </c>
      <c r="K20" s="53"/>
    </row>
    <row r="21" spans="1:20">
      <c r="A21" s="54" t="s">
        <v>25</v>
      </c>
      <c r="B21" s="42" t="s">
        <v>26</v>
      </c>
      <c r="C21" s="43"/>
      <c r="D21" s="44"/>
      <c r="E21" s="44"/>
      <c r="F21" s="44"/>
      <c r="G21" s="44"/>
      <c r="H21" s="44"/>
      <c r="I21" s="44"/>
      <c r="J21" s="44"/>
      <c r="K21" s="55"/>
    </row>
    <row r="22" spans="1:20">
      <c r="A22" s="47"/>
      <c r="B22" s="25" t="s">
        <v>27</v>
      </c>
      <c r="C22" s="29">
        <f>C28+C106+C154+C250+C268</f>
        <v>1695.5</v>
      </c>
      <c r="D22" s="29">
        <f>D28+D106+D154+D250+D268</f>
        <v>1695.5</v>
      </c>
      <c r="E22" s="29"/>
      <c r="F22" s="29"/>
      <c r="G22" s="29"/>
      <c r="H22" s="29"/>
      <c r="I22" s="29"/>
      <c r="J22" s="29"/>
      <c r="K22" s="56"/>
      <c r="M22" s="26"/>
    </row>
    <row r="23" spans="1:20">
      <c r="A23" s="47"/>
      <c r="B23" s="3" t="s">
        <v>28</v>
      </c>
      <c r="C23" s="3"/>
      <c r="D23" s="5"/>
      <c r="E23" s="5"/>
      <c r="F23" s="5"/>
      <c r="G23" s="5"/>
      <c r="H23" s="5"/>
      <c r="I23" s="5"/>
      <c r="J23" s="5"/>
      <c r="K23" s="48"/>
      <c r="M23" s="26"/>
      <c r="N23" s="26"/>
      <c r="O23" s="26">
        <f>C22+C25+C26</f>
        <v>2601</v>
      </c>
      <c r="P23" s="41">
        <f>O28+O106+O121+O139+O250+O268</f>
        <v>2601</v>
      </c>
      <c r="Q23" s="26"/>
      <c r="R23" s="26"/>
      <c r="S23" s="26"/>
      <c r="T23" s="26"/>
    </row>
    <row r="24" spans="1:20">
      <c r="A24" s="47"/>
      <c r="B24" s="3" t="s">
        <v>29</v>
      </c>
      <c r="C24" s="3"/>
      <c r="D24" s="5"/>
      <c r="E24" s="5"/>
      <c r="F24" s="5"/>
      <c r="G24" s="5"/>
      <c r="H24" s="5"/>
      <c r="I24" s="5"/>
      <c r="J24" s="5"/>
      <c r="K24" s="48"/>
    </row>
    <row r="25" spans="1:20" s="79" customFormat="1">
      <c r="A25" s="72"/>
      <c r="B25" s="25" t="s">
        <v>30</v>
      </c>
      <c r="C25" s="29">
        <f>C31+C121+C139+C157</f>
        <v>972.5</v>
      </c>
      <c r="D25" s="29">
        <f>D31+D121+D139+D157</f>
        <v>972.5</v>
      </c>
      <c r="E25" s="28"/>
      <c r="F25" s="28"/>
      <c r="G25" s="28"/>
      <c r="H25" s="28"/>
      <c r="I25" s="28"/>
      <c r="J25" s="28"/>
      <c r="K25" s="57"/>
      <c r="M25" s="81"/>
      <c r="N25" s="81"/>
    </row>
    <row r="26" spans="1:20" ht="15" thickBot="1">
      <c r="A26" s="58"/>
      <c r="B26" s="171" t="s">
        <v>31</v>
      </c>
      <c r="C26" s="172">
        <f>C32</f>
        <v>-67</v>
      </c>
      <c r="D26" s="172">
        <f>D32</f>
        <v>-67</v>
      </c>
      <c r="E26" s="169"/>
      <c r="F26" s="169"/>
      <c r="G26" s="169"/>
      <c r="H26" s="169"/>
      <c r="I26" s="169"/>
      <c r="J26" s="169"/>
      <c r="K26" s="170"/>
    </row>
    <row r="27" spans="1:20" ht="29.1">
      <c r="A27" s="60" t="s">
        <v>32</v>
      </c>
      <c r="B27" s="12" t="s">
        <v>33</v>
      </c>
      <c r="C27" s="14"/>
      <c r="D27" s="14"/>
      <c r="E27" s="5"/>
      <c r="F27" s="5"/>
      <c r="G27" s="5"/>
      <c r="H27" s="5"/>
      <c r="I27" s="5"/>
      <c r="J27" s="5"/>
      <c r="K27" s="48"/>
    </row>
    <row r="28" spans="1:20">
      <c r="A28" s="47"/>
      <c r="B28" s="25" t="s">
        <v>34</v>
      </c>
      <c r="C28" s="29">
        <f>C34+C40+C46+C52+C58+C64+C76+C82</f>
        <v>348</v>
      </c>
      <c r="D28" s="29">
        <f>D34+D40+D46+D52+D58+D64+D76+D82</f>
        <v>348</v>
      </c>
      <c r="E28" s="29"/>
      <c r="F28" s="29"/>
      <c r="G28" s="29"/>
      <c r="H28" s="29"/>
      <c r="I28" s="29"/>
      <c r="J28" s="29"/>
      <c r="K28" s="29"/>
      <c r="L28" s="26"/>
      <c r="O28" s="41">
        <f>C28+C31+C32</f>
        <v>551</v>
      </c>
    </row>
    <row r="29" spans="1:20">
      <c r="A29" s="47"/>
      <c r="B29" s="3" t="s">
        <v>28</v>
      </c>
      <c r="C29" s="3"/>
      <c r="D29" s="5"/>
      <c r="E29" s="5"/>
      <c r="F29" s="5"/>
      <c r="G29" s="5"/>
      <c r="H29" s="5"/>
      <c r="I29" s="5"/>
      <c r="J29" s="5"/>
      <c r="K29" s="48"/>
    </row>
    <row r="30" spans="1:20">
      <c r="A30" s="47"/>
      <c r="B30" s="3" t="s">
        <v>29</v>
      </c>
      <c r="C30" s="3"/>
      <c r="D30" s="5"/>
      <c r="E30" s="5"/>
      <c r="F30" s="5"/>
      <c r="G30" s="5"/>
      <c r="H30" s="5"/>
      <c r="I30" s="5"/>
      <c r="J30" s="5"/>
      <c r="K30" s="48"/>
    </row>
    <row r="31" spans="1:20">
      <c r="A31" s="47"/>
      <c r="B31" s="25" t="s">
        <v>30</v>
      </c>
      <c r="C31" s="29">
        <f>C73+C91+C97</f>
        <v>270</v>
      </c>
      <c r="D31" s="29">
        <f>D73+D91+D97</f>
        <v>270</v>
      </c>
      <c r="E31" s="28"/>
      <c r="F31" s="28"/>
      <c r="G31" s="28"/>
      <c r="H31" s="28"/>
      <c r="I31" s="28"/>
      <c r="J31" s="28"/>
      <c r="K31" s="57"/>
    </row>
    <row r="32" spans="1:20">
      <c r="A32" s="47"/>
      <c r="B32" s="25" t="s">
        <v>31</v>
      </c>
      <c r="C32" s="29">
        <f>C104</f>
        <v>-67</v>
      </c>
      <c r="D32" s="29">
        <f>D104</f>
        <v>-67</v>
      </c>
      <c r="E32" s="28"/>
      <c r="F32" s="28"/>
      <c r="G32" s="28"/>
      <c r="H32" s="28"/>
      <c r="I32" s="28"/>
      <c r="J32" s="28"/>
      <c r="K32" s="57"/>
    </row>
    <row r="33" spans="1:15" ht="102" customHeight="1">
      <c r="A33" s="61">
        <v>1</v>
      </c>
      <c r="B33" s="13" t="s">
        <v>35</v>
      </c>
      <c r="C33" s="14"/>
      <c r="D33" s="15"/>
      <c r="E33" s="5"/>
      <c r="F33" s="5"/>
      <c r="G33" s="5"/>
      <c r="H33" s="5"/>
      <c r="I33" s="5"/>
      <c r="J33" s="5"/>
      <c r="K33" s="48"/>
    </row>
    <row r="34" spans="1:15">
      <c r="A34" s="47"/>
      <c r="B34" s="129" t="s">
        <v>27</v>
      </c>
      <c r="C34" s="29">
        <v>510</v>
      </c>
      <c r="D34" s="29">
        <v>510</v>
      </c>
      <c r="E34" s="34">
        <v>1</v>
      </c>
      <c r="F34" s="28"/>
      <c r="G34" s="28"/>
      <c r="H34" s="28"/>
      <c r="I34" s="28"/>
      <c r="J34" s="28"/>
      <c r="K34" s="57"/>
    </row>
    <row r="35" spans="1:15">
      <c r="A35" s="47"/>
      <c r="B35" s="202" t="s">
        <v>28</v>
      </c>
      <c r="C35" s="3"/>
      <c r="D35" s="5"/>
      <c r="E35" s="5"/>
      <c r="F35" s="5"/>
      <c r="G35" s="5"/>
      <c r="H35" s="5"/>
      <c r="I35" s="5"/>
      <c r="J35" s="5"/>
      <c r="K35" s="48"/>
      <c r="O35" s="26"/>
    </row>
    <row r="36" spans="1:15">
      <c r="A36" s="47"/>
      <c r="B36" s="202" t="s">
        <v>29</v>
      </c>
      <c r="C36" s="3"/>
      <c r="D36" s="5"/>
      <c r="E36" s="5"/>
      <c r="F36" s="5"/>
      <c r="G36" s="5"/>
      <c r="H36" s="5"/>
      <c r="I36" s="5"/>
      <c r="J36" s="5"/>
      <c r="K36" s="48"/>
    </row>
    <row r="37" spans="1:15">
      <c r="A37" s="47"/>
      <c r="B37" s="130" t="s">
        <v>30</v>
      </c>
      <c r="C37" s="74"/>
      <c r="D37" s="75"/>
      <c r="E37" s="76"/>
      <c r="F37" s="77"/>
      <c r="G37" s="77"/>
      <c r="H37" s="77"/>
      <c r="I37" s="77"/>
      <c r="J37" s="77"/>
      <c r="K37" s="78"/>
    </row>
    <row r="38" spans="1:15">
      <c r="A38" s="47"/>
      <c r="B38" s="202" t="s">
        <v>31</v>
      </c>
      <c r="C38" s="3"/>
      <c r="D38" s="5"/>
      <c r="E38" s="5"/>
      <c r="F38" s="5"/>
      <c r="G38" s="5"/>
      <c r="H38" s="5"/>
      <c r="I38" s="5"/>
      <c r="J38" s="5"/>
      <c r="K38" s="48"/>
    </row>
    <row r="39" spans="1:15" ht="51" customHeight="1">
      <c r="A39" s="61">
        <v>2</v>
      </c>
      <c r="B39" s="16" t="s">
        <v>36</v>
      </c>
      <c r="C39" s="14"/>
      <c r="D39" s="15"/>
      <c r="E39" s="5"/>
      <c r="F39" s="5"/>
      <c r="G39" s="5"/>
      <c r="H39" s="5"/>
      <c r="I39" s="5"/>
      <c r="J39" s="5"/>
      <c r="K39" s="48"/>
    </row>
    <row r="40" spans="1:15">
      <c r="A40" s="47"/>
      <c r="B40" s="25" t="s">
        <v>27</v>
      </c>
      <c r="C40" s="29">
        <v>4773</v>
      </c>
      <c r="D40" s="30">
        <v>4773</v>
      </c>
      <c r="E40" s="34">
        <v>1</v>
      </c>
      <c r="F40" s="28"/>
      <c r="G40" s="28"/>
      <c r="H40" s="28"/>
      <c r="I40" s="28"/>
      <c r="J40" s="28"/>
      <c r="K40" s="57"/>
    </row>
    <row r="41" spans="1:15">
      <c r="A41" s="47"/>
      <c r="B41" s="3" t="s">
        <v>28</v>
      </c>
      <c r="C41" s="3"/>
      <c r="D41" s="5"/>
      <c r="E41" s="5"/>
      <c r="F41" s="5"/>
      <c r="G41" s="5"/>
      <c r="H41" s="5"/>
      <c r="I41" s="5"/>
      <c r="J41" s="5"/>
      <c r="K41" s="48"/>
      <c r="O41" s="26"/>
    </row>
    <row r="42" spans="1:15">
      <c r="A42" s="47"/>
      <c r="B42" s="3" t="s">
        <v>29</v>
      </c>
      <c r="C42" s="3"/>
      <c r="D42" s="5"/>
      <c r="E42" s="5"/>
      <c r="F42" s="5"/>
      <c r="G42" s="5"/>
      <c r="H42" s="5"/>
      <c r="I42" s="5"/>
      <c r="J42" s="5"/>
      <c r="K42" s="48"/>
    </row>
    <row r="43" spans="1:15">
      <c r="A43" s="47"/>
      <c r="B43" s="213" t="s">
        <v>30</v>
      </c>
      <c r="C43" s="174"/>
      <c r="D43" s="174"/>
      <c r="E43" s="76"/>
      <c r="F43" s="77"/>
      <c r="G43" s="77"/>
      <c r="H43" s="77"/>
      <c r="I43" s="77"/>
      <c r="J43" s="77"/>
      <c r="K43" s="78"/>
    </row>
    <row r="44" spans="1:15">
      <c r="A44" s="47"/>
      <c r="B44" s="3" t="s">
        <v>31</v>
      </c>
      <c r="C44" s="3"/>
      <c r="D44" s="5"/>
      <c r="E44" s="5"/>
      <c r="F44" s="5"/>
      <c r="G44" s="5"/>
      <c r="H44" s="5"/>
      <c r="I44" s="5"/>
      <c r="J44" s="5"/>
      <c r="K44" s="48"/>
    </row>
    <row r="45" spans="1:15" ht="217.5" customHeight="1">
      <c r="A45" s="61">
        <v>3</v>
      </c>
      <c r="B45" s="17" t="s">
        <v>37</v>
      </c>
      <c r="C45" s="14"/>
      <c r="D45" s="15"/>
      <c r="E45" s="5"/>
      <c r="F45" s="5"/>
      <c r="G45" s="5"/>
      <c r="H45" s="5"/>
      <c r="I45" s="5"/>
      <c r="J45" s="5"/>
      <c r="K45" s="48"/>
    </row>
    <row r="46" spans="1:15">
      <c r="A46" s="47"/>
      <c r="B46" s="129" t="s">
        <v>27</v>
      </c>
      <c r="C46" s="29">
        <v>-274</v>
      </c>
      <c r="D46" s="29">
        <v>-274</v>
      </c>
      <c r="E46" s="34">
        <v>1</v>
      </c>
      <c r="F46" s="28"/>
      <c r="G46" s="28"/>
      <c r="H46" s="28"/>
      <c r="I46" s="28"/>
      <c r="J46" s="28"/>
      <c r="K46" s="57"/>
    </row>
    <row r="47" spans="1:15">
      <c r="A47" s="47"/>
      <c r="B47" s="202" t="s">
        <v>28</v>
      </c>
      <c r="C47" s="3"/>
      <c r="D47" s="5"/>
      <c r="E47" s="5"/>
      <c r="F47" s="5"/>
      <c r="G47" s="5"/>
      <c r="H47" s="5"/>
      <c r="I47" s="5"/>
      <c r="J47" s="5"/>
      <c r="K47" s="48"/>
      <c r="O47" s="26"/>
    </row>
    <row r="48" spans="1:15">
      <c r="A48" s="47"/>
      <c r="B48" s="202" t="s">
        <v>29</v>
      </c>
      <c r="C48" s="3"/>
      <c r="D48" s="5"/>
      <c r="E48" s="5"/>
      <c r="F48" s="5"/>
      <c r="G48" s="5"/>
      <c r="H48" s="5"/>
      <c r="I48" s="5"/>
      <c r="J48" s="5"/>
      <c r="K48" s="48"/>
    </row>
    <row r="49" spans="1:15">
      <c r="A49" s="47"/>
      <c r="B49" s="130" t="s">
        <v>30</v>
      </c>
      <c r="C49" s="174"/>
      <c r="D49" s="174"/>
      <c r="E49" s="76"/>
      <c r="F49" s="77"/>
      <c r="G49" s="77"/>
      <c r="H49" s="77"/>
      <c r="I49" s="77"/>
      <c r="J49" s="77"/>
      <c r="K49" s="78"/>
    </row>
    <row r="50" spans="1:15">
      <c r="A50" s="47"/>
      <c r="B50" s="202" t="s">
        <v>31</v>
      </c>
      <c r="C50" s="3"/>
      <c r="D50" s="5"/>
      <c r="E50" s="5"/>
      <c r="F50" s="5"/>
      <c r="G50" s="5"/>
      <c r="H50" s="5"/>
      <c r="I50" s="5"/>
      <c r="J50" s="5"/>
      <c r="K50" s="48"/>
    </row>
    <row r="51" spans="1:15" ht="218.25" customHeight="1">
      <c r="A51" s="61">
        <v>4</v>
      </c>
      <c r="B51" s="17" t="s">
        <v>38</v>
      </c>
      <c r="C51" s="14"/>
      <c r="D51" s="15"/>
      <c r="E51" s="5"/>
      <c r="F51" s="5"/>
      <c r="G51" s="5"/>
      <c r="H51" s="5"/>
      <c r="I51" s="5"/>
      <c r="J51" s="5"/>
      <c r="K51" s="48"/>
    </row>
    <row r="52" spans="1:15">
      <c r="A52" s="47"/>
      <c r="B52" s="129" t="s">
        <v>27</v>
      </c>
      <c r="C52" s="29">
        <v>-136</v>
      </c>
      <c r="D52" s="30">
        <v>-136</v>
      </c>
      <c r="E52" s="34">
        <v>1</v>
      </c>
      <c r="F52" s="28"/>
      <c r="G52" s="28"/>
      <c r="H52" s="28"/>
      <c r="I52" s="28"/>
      <c r="J52" s="28"/>
      <c r="K52" s="57"/>
    </row>
    <row r="53" spans="1:15">
      <c r="A53" s="47"/>
      <c r="B53" s="202" t="s">
        <v>28</v>
      </c>
      <c r="C53" s="3"/>
      <c r="D53" s="5"/>
      <c r="E53" s="5"/>
      <c r="F53" s="5"/>
      <c r="G53" s="5"/>
      <c r="H53" s="5"/>
      <c r="I53" s="5"/>
      <c r="J53" s="5"/>
      <c r="K53" s="48"/>
      <c r="O53" s="26"/>
    </row>
    <row r="54" spans="1:15">
      <c r="A54" s="47"/>
      <c r="B54" s="3" t="s">
        <v>29</v>
      </c>
      <c r="C54" s="3"/>
      <c r="D54" s="5"/>
      <c r="E54" s="5"/>
      <c r="F54" s="5"/>
      <c r="G54" s="5"/>
      <c r="H54" s="5"/>
      <c r="I54" s="5"/>
      <c r="J54" s="5"/>
      <c r="K54" s="48"/>
    </row>
    <row r="55" spans="1:15">
      <c r="A55" s="47"/>
      <c r="B55" s="213" t="s">
        <v>30</v>
      </c>
      <c r="C55" s="174"/>
      <c r="D55" s="174"/>
      <c r="E55" s="76"/>
      <c r="F55" s="77"/>
      <c r="G55" s="77"/>
      <c r="H55" s="77"/>
      <c r="I55" s="77"/>
      <c r="J55" s="77"/>
      <c r="K55" s="78"/>
    </row>
    <row r="56" spans="1:15">
      <c r="A56" s="47"/>
      <c r="B56" s="3" t="s">
        <v>31</v>
      </c>
      <c r="C56" s="3"/>
      <c r="D56" s="5"/>
      <c r="E56" s="5"/>
      <c r="F56" s="5"/>
      <c r="G56" s="5"/>
      <c r="H56" s="5"/>
      <c r="I56" s="5"/>
      <c r="J56" s="5"/>
      <c r="K56" s="48"/>
    </row>
    <row r="57" spans="1:15" ht="216.75" customHeight="1">
      <c r="A57" s="61">
        <v>5</v>
      </c>
      <c r="B57" s="17" t="s">
        <v>39</v>
      </c>
      <c r="C57" s="14"/>
      <c r="D57" s="15"/>
      <c r="E57" s="5"/>
      <c r="F57" s="5"/>
      <c r="G57" s="5"/>
      <c r="H57" s="5"/>
      <c r="I57" s="5"/>
      <c r="J57" s="5"/>
      <c r="K57" s="48"/>
    </row>
    <row r="58" spans="1:15">
      <c r="A58" s="47"/>
      <c r="B58" s="25" t="s">
        <v>27</v>
      </c>
      <c r="C58" s="29">
        <v>-200</v>
      </c>
      <c r="D58" s="30">
        <v>-200</v>
      </c>
      <c r="E58" s="34">
        <v>1</v>
      </c>
      <c r="F58" s="28"/>
      <c r="G58" s="28"/>
      <c r="H58" s="28"/>
      <c r="I58" s="28"/>
      <c r="J58" s="28"/>
      <c r="K58" s="57"/>
    </row>
    <row r="59" spans="1:15">
      <c r="A59" s="47"/>
      <c r="B59" s="3" t="s">
        <v>28</v>
      </c>
      <c r="C59" s="3"/>
      <c r="D59" s="5"/>
      <c r="E59" s="5"/>
      <c r="F59" s="5"/>
      <c r="G59" s="5"/>
      <c r="H59" s="5"/>
      <c r="I59" s="5"/>
      <c r="J59" s="5"/>
      <c r="K59" s="48"/>
      <c r="O59" s="26"/>
    </row>
    <row r="60" spans="1:15">
      <c r="A60" s="47"/>
      <c r="B60" s="3" t="s">
        <v>29</v>
      </c>
      <c r="C60" s="3"/>
      <c r="D60" s="5"/>
      <c r="E60" s="5"/>
      <c r="F60" s="5"/>
      <c r="G60" s="5"/>
      <c r="H60" s="5"/>
      <c r="I60" s="5"/>
      <c r="J60" s="5"/>
      <c r="K60" s="48"/>
    </row>
    <row r="61" spans="1:15">
      <c r="A61" s="47"/>
      <c r="B61" s="213" t="s">
        <v>30</v>
      </c>
      <c r="C61" s="174"/>
      <c r="D61" s="174"/>
      <c r="E61" s="76"/>
      <c r="F61" s="77"/>
      <c r="G61" s="77"/>
      <c r="H61" s="77"/>
      <c r="I61" s="77"/>
      <c r="J61" s="77"/>
      <c r="K61" s="78"/>
    </row>
    <row r="62" spans="1:15">
      <c r="A62" s="47"/>
      <c r="B62" s="3" t="s">
        <v>31</v>
      </c>
      <c r="C62" s="3"/>
      <c r="D62" s="5"/>
      <c r="E62" s="5"/>
      <c r="F62" s="5"/>
      <c r="G62" s="5"/>
      <c r="H62" s="5"/>
      <c r="I62" s="5"/>
      <c r="J62" s="5"/>
      <c r="K62" s="48"/>
    </row>
    <row r="63" spans="1:15" ht="218.25" customHeight="1">
      <c r="A63" s="61">
        <v>6</v>
      </c>
      <c r="B63" s="17" t="s">
        <v>40</v>
      </c>
      <c r="C63" s="14"/>
      <c r="D63" s="15"/>
      <c r="E63" s="5"/>
      <c r="F63" s="5"/>
      <c r="G63" s="5"/>
      <c r="H63" s="5"/>
      <c r="I63" s="5"/>
      <c r="J63" s="5"/>
      <c r="K63" s="48"/>
    </row>
    <row r="64" spans="1:15">
      <c r="A64" s="47"/>
      <c r="B64" s="129" t="s">
        <v>27</v>
      </c>
      <c r="C64" s="29">
        <v>-200</v>
      </c>
      <c r="D64" s="30">
        <v>-200</v>
      </c>
      <c r="E64" s="34">
        <v>1</v>
      </c>
      <c r="F64" s="28"/>
      <c r="G64" s="28"/>
      <c r="H64" s="28"/>
      <c r="I64" s="28"/>
      <c r="J64" s="28"/>
      <c r="K64" s="57"/>
    </row>
    <row r="65" spans="1:15">
      <c r="A65" s="47"/>
      <c r="B65" s="202" t="s">
        <v>28</v>
      </c>
      <c r="C65" s="3"/>
      <c r="D65" s="5"/>
      <c r="E65" s="5"/>
      <c r="F65" s="5"/>
      <c r="G65" s="5"/>
      <c r="H65" s="5"/>
      <c r="I65" s="5"/>
      <c r="J65" s="5"/>
      <c r="K65" s="48"/>
      <c r="O65" s="26"/>
    </row>
    <row r="66" spans="1:15">
      <c r="A66" s="47"/>
      <c r="B66" s="3" t="s">
        <v>29</v>
      </c>
      <c r="C66" s="3"/>
      <c r="D66" s="5"/>
      <c r="E66" s="5"/>
      <c r="F66" s="5"/>
      <c r="G66" s="5"/>
      <c r="H66" s="5"/>
      <c r="I66" s="5"/>
      <c r="J66" s="5"/>
      <c r="K66" s="48"/>
    </row>
    <row r="67" spans="1:15">
      <c r="A67" s="47"/>
      <c r="B67" s="213" t="s">
        <v>30</v>
      </c>
      <c r="C67" s="174"/>
      <c r="D67" s="174"/>
      <c r="E67" s="76"/>
      <c r="F67" s="77"/>
      <c r="G67" s="77"/>
      <c r="H67" s="77"/>
      <c r="I67" s="77"/>
      <c r="J67" s="77"/>
      <c r="K67" s="78"/>
    </row>
    <row r="68" spans="1:15">
      <c r="A68" s="47"/>
      <c r="B68" s="3" t="s">
        <v>31</v>
      </c>
      <c r="C68" s="3"/>
      <c r="D68" s="5"/>
      <c r="E68" s="5"/>
      <c r="F68" s="5"/>
      <c r="G68" s="5"/>
      <c r="H68" s="5"/>
      <c r="I68" s="5"/>
      <c r="J68" s="5"/>
      <c r="K68" s="48"/>
    </row>
    <row r="69" spans="1:15" ht="63.75" customHeight="1">
      <c r="A69" s="61">
        <v>7</v>
      </c>
      <c r="B69" s="16" t="s">
        <v>41</v>
      </c>
      <c r="C69" s="14"/>
      <c r="D69" s="15"/>
      <c r="E69" s="5"/>
      <c r="F69" s="5"/>
      <c r="G69" s="5"/>
      <c r="H69" s="5"/>
      <c r="I69" s="5"/>
      <c r="J69" s="5"/>
      <c r="K69" s="48"/>
    </row>
    <row r="70" spans="1:15">
      <c r="A70" s="47"/>
      <c r="B70" s="130" t="s">
        <v>27</v>
      </c>
      <c r="C70" s="74"/>
      <c r="D70" s="75"/>
      <c r="E70" s="76"/>
      <c r="F70" s="77"/>
      <c r="G70" s="77"/>
      <c r="H70" s="77"/>
      <c r="I70" s="77"/>
      <c r="J70" s="77"/>
      <c r="K70" s="78"/>
    </row>
    <row r="71" spans="1:15">
      <c r="A71" s="47"/>
      <c r="B71" s="202" t="s">
        <v>28</v>
      </c>
      <c r="C71" s="3"/>
      <c r="D71" s="5"/>
      <c r="E71" s="5"/>
      <c r="F71" s="5"/>
      <c r="G71" s="5"/>
      <c r="H71" s="5"/>
      <c r="I71" s="5"/>
      <c r="J71" s="5"/>
      <c r="K71" s="48"/>
      <c r="O71" s="26"/>
    </row>
    <row r="72" spans="1:15">
      <c r="A72" s="47"/>
      <c r="B72" s="202" t="s">
        <v>29</v>
      </c>
      <c r="C72" s="3"/>
      <c r="D72" s="5"/>
      <c r="E72" s="5"/>
      <c r="F72" s="5"/>
      <c r="G72" s="5"/>
      <c r="H72" s="5"/>
      <c r="I72" s="5"/>
      <c r="J72" s="5"/>
      <c r="K72" s="48"/>
    </row>
    <row r="73" spans="1:15">
      <c r="A73" s="47"/>
      <c r="B73" s="129" t="s">
        <v>30</v>
      </c>
      <c r="C73" s="173">
        <v>270</v>
      </c>
      <c r="D73" s="173">
        <v>270</v>
      </c>
      <c r="E73" s="34">
        <v>1</v>
      </c>
      <c r="F73" s="28"/>
      <c r="G73" s="28"/>
      <c r="H73" s="28"/>
      <c r="I73" s="28"/>
      <c r="J73" s="28"/>
      <c r="K73" s="57"/>
    </row>
    <row r="74" spans="1:15">
      <c r="A74" s="47"/>
      <c r="B74" s="202" t="s">
        <v>31</v>
      </c>
      <c r="C74" s="3"/>
      <c r="D74" s="5"/>
      <c r="E74" s="5"/>
      <c r="F74" s="5"/>
      <c r="G74" s="5"/>
      <c r="H74" s="5"/>
      <c r="I74" s="5"/>
      <c r="J74" s="5"/>
      <c r="K74" s="48"/>
    </row>
    <row r="75" spans="1:15" ht="26.25" customHeight="1">
      <c r="A75" s="61">
        <v>8</v>
      </c>
      <c r="B75" s="225" t="s">
        <v>42</v>
      </c>
      <c r="C75" s="14"/>
      <c r="D75" s="15"/>
      <c r="E75" s="5"/>
      <c r="F75" s="5"/>
      <c r="G75" s="5"/>
      <c r="H75" s="5"/>
      <c r="I75" s="5"/>
      <c r="J75" s="5"/>
      <c r="K75" s="48"/>
    </row>
    <row r="76" spans="1:15">
      <c r="A76" s="47"/>
      <c r="B76" s="212" t="s">
        <v>27</v>
      </c>
      <c r="C76" s="29">
        <v>-3950</v>
      </c>
      <c r="D76" s="30">
        <v>-3950</v>
      </c>
      <c r="E76" s="34">
        <v>1</v>
      </c>
      <c r="F76" s="28"/>
      <c r="G76" s="28"/>
      <c r="H76" s="28"/>
      <c r="I76" s="28"/>
      <c r="J76" s="28"/>
      <c r="K76" s="57"/>
    </row>
    <row r="77" spans="1:15">
      <c r="A77" s="47"/>
      <c r="B77" s="202" t="s">
        <v>28</v>
      </c>
      <c r="C77" s="3"/>
      <c r="D77" s="5"/>
      <c r="E77" s="5"/>
      <c r="F77" s="5"/>
      <c r="G77" s="5"/>
      <c r="H77" s="5"/>
      <c r="I77" s="5"/>
      <c r="J77" s="5"/>
      <c r="K77" s="48"/>
      <c r="O77" s="26"/>
    </row>
    <row r="78" spans="1:15">
      <c r="A78" s="47"/>
      <c r="B78" s="3" t="s">
        <v>29</v>
      </c>
      <c r="C78" s="3"/>
      <c r="D78" s="5"/>
      <c r="E78" s="5"/>
      <c r="F78" s="5"/>
      <c r="G78" s="5"/>
      <c r="H78" s="5"/>
      <c r="I78" s="5"/>
      <c r="J78" s="5"/>
      <c r="K78" s="48"/>
    </row>
    <row r="79" spans="1:15">
      <c r="A79" s="47"/>
      <c r="B79" s="213" t="s">
        <v>30</v>
      </c>
      <c r="C79" s="174"/>
      <c r="D79" s="174"/>
      <c r="E79" s="76"/>
      <c r="F79" s="77"/>
      <c r="G79" s="77"/>
      <c r="H79" s="77"/>
      <c r="I79" s="77"/>
      <c r="J79" s="77"/>
      <c r="K79" s="78"/>
    </row>
    <row r="80" spans="1:15">
      <c r="A80" s="47"/>
      <c r="B80" s="3" t="s">
        <v>31</v>
      </c>
      <c r="C80" s="3"/>
      <c r="D80" s="5"/>
      <c r="E80" s="5"/>
      <c r="F80" s="5"/>
      <c r="G80" s="5"/>
      <c r="H80" s="5"/>
      <c r="I80" s="5"/>
      <c r="J80" s="5"/>
      <c r="K80" s="48"/>
    </row>
    <row r="81" spans="1:15" ht="26.25" customHeight="1">
      <c r="A81" s="61">
        <v>9</v>
      </c>
      <c r="B81" s="224" t="s">
        <v>43</v>
      </c>
      <c r="C81" s="14"/>
      <c r="D81" s="15"/>
      <c r="E81" s="5"/>
      <c r="F81" s="5"/>
      <c r="G81" s="5"/>
      <c r="H81" s="5"/>
      <c r="I81" s="5"/>
      <c r="J81" s="5"/>
      <c r="K81" s="48"/>
    </row>
    <row r="82" spans="1:15">
      <c r="A82" s="47"/>
      <c r="B82" s="129" t="s">
        <v>27</v>
      </c>
      <c r="C82" s="29">
        <v>-175</v>
      </c>
      <c r="D82" s="30">
        <v>-175</v>
      </c>
      <c r="E82" s="34">
        <v>1</v>
      </c>
      <c r="F82" s="28"/>
      <c r="G82" s="28"/>
      <c r="H82" s="28"/>
      <c r="I82" s="28"/>
      <c r="J82" s="28"/>
      <c r="K82" s="57"/>
    </row>
    <row r="83" spans="1:15">
      <c r="A83" s="47"/>
      <c r="B83" s="202" t="s">
        <v>28</v>
      </c>
      <c r="C83" s="3"/>
      <c r="D83" s="5"/>
      <c r="E83" s="5"/>
      <c r="F83" s="5"/>
      <c r="G83" s="5"/>
      <c r="H83" s="5"/>
      <c r="I83" s="5"/>
      <c r="J83" s="5"/>
      <c r="K83" s="48"/>
      <c r="O83" s="26"/>
    </row>
    <row r="84" spans="1:15">
      <c r="A84" s="47"/>
      <c r="B84" s="202" t="s">
        <v>29</v>
      </c>
      <c r="C84" s="3"/>
      <c r="D84" s="5"/>
      <c r="E84" s="5"/>
      <c r="F84" s="5"/>
      <c r="G84" s="5"/>
      <c r="H84" s="5"/>
      <c r="I84" s="5"/>
      <c r="J84" s="5"/>
      <c r="K84" s="48"/>
    </row>
    <row r="85" spans="1:15">
      <c r="A85" s="47"/>
      <c r="B85" s="130" t="s">
        <v>30</v>
      </c>
      <c r="C85" s="174"/>
      <c r="D85" s="174"/>
      <c r="E85" s="76"/>
      <c r="F85" s="77"/>
      <c r="G85" s="77"/>
      <c r="H85" s="77"/>
      <c r="I85" s="77"/>
      <c r="J85" s="77"/>
      <c r="K85" s="78"/>
    </row>
    <row r="86" spans="1:15">
      <c r="A86" s="47"/>
      <c r="B86" s="202" t="s">
        <v>31</v>
      </c>
      <c r="C86" s="3"/>
      <c r="D86" s="5"/>
      <c r="E86" s="5"/>
      <c r="F86" s="5"/>
      <c r="G86" s="5"/>
      <c r="H86" s="5"/>
      <c r="I86" s="5"/>
      <c r="J86" s="5"/>
      <c r="K86" s="48"/>
    </row>
    <row r="87" spans="1:15" ht="14.25" customHeight="1">
      <c r="A87" s="61">
        <v>10</v>
      </c>
      <c r="B87" s="223" t="s">
        <v>44</v>
      </c>
      <c r="C87" s="14"/>
      <c r="D87" s="15"/>
      <c r="E87" s="5"/>
      <c r="F87" s="5"/>
      <c r="G87" s="5"/>
      <c r="H87" s="5"/>
      <c r="I87" s="5"/>
      <c r="J87" s="5"/>
      <c r="K87" s="48"/>
    </row>
    <row r="88" spans="1:15">
      <c r="A88" s="47"/>
      <c r="B88" s="130" t="s">
        <v>27</v>
      </c>
      <c r="C88" s="74"/>
      <c r="D88" s="75"/>
      <c r="E88" s="76"/>
      <c r="F88" s="77"/>
      <c r="G88" s="77"/>
      <c r="H88" s="77"/>
      <c r="I88" s="77"/>
      <c r="J88" s="77"/>
      <c r="K88" s="78"/>
    </row>
    <row r="89" spans="1:15">
      <c r="A89" s="47"/>
      <c r="B89" s="202" t="s">
        <v>28</v>
      </c>
      <c r="C89" s="3"/>
      <c r="D89" s="5"/>
      <c r="E89" s="5"/>
      <c r="F89" s="5"/>
      <c r="G89" s="5"/>
      <c r="H89" s="5"/>
      <c r="I89" s="5"/>
      <c r="J89" s="5"/>
      <c r="K89" s="48"/>
      <c r="O89" s="26"/>
    </row>
    <row r="90" spans="1:15">
      <c r="A90" s="47"/>
      <c r="B90" s="202" t="s">
        <v>29</v>
      </c>
      <c r="C90" s="3"/>
      <c r="D90" s="5"/>
      <c r="E90" s="5"/>
      <c r="F90" s="5"/>
      <c r="G90" s="5"/>
      <c r="H90" s="5"/>
      <c r="I90" s="5"/>
      <c r="J90" s="5"/>
      <c r="K90" s="48"/>
    </row>
    <row r="91" spans="1:15">
      <c r="A91" s="47"/>
      <c r="B91" s="129" t="s">
        <v>30</v>
      </c>
      <c r="C91" s="173">
        <v>-1.4</v>
      </c>
      <c r="D91" s="173">
        <v>-1.4</v>
      </c>
      <c r="E91" s="34">
        <v>1</v>
      </c>
      <c r="F91" s="28"/>
      <c r="G91" s="28"/>
      <c r="H91" s="28"/>
      <c r="I91" s="28"/>
      <c r="J91" s="28"/>
      <c r="K91" s="57"/>
    </row>
    <row r="92" spans="1:15">
      <c r="A92" s="47"/>
      <c r="B92" s="202" t="s">
        <v>31</v>
      </c>
      <c r="C92" s="3"/>
      <c r="D92" s="5"/>
      <c r="E92" s="5"/>
      <c r="F92" s="5"/>
      <c r="G92" s="5"/>
      <c r="H92" s="5"/>
      <c r="I92" s="5"/>
      <c r="J92" s="5"/>
      <c r="K92" s="48"/>
    </row>
    <row r="93" spans="1:15" ht="14.25" customHeight="1">
      <c r="A93" s="61">
        <v>11</v>
      </c>
      <c r="B93" s="223" t="s">
        <v>45</v>
      </c>
      <c r="C93" s="14"/>
      <c r="D93" s="15"/>
      <c r="E93" s="5"/>
      <c r="F93" s="5"/>
      <c r="G93" s="5"/>
      <c r="H93" s="5"/>
      <c r="I93" s="5"/>
      <c r="J93" s="5"/>
      <c r="K93" s="48"/>
    </row>
    <row r="94" spans="1:15">
      <c r="A94" s="47"/>
      <c r="B94" s="130" t="s">
        <v>27</v>
      </c>
      <c r="C94" s="74"/>
      <c r="D94" s="75"/>
      <c r="E94" s="76"/>
      <c r="F94" s="77"/>
      <c r="G94" s="77"/>
      <c r="H94" s="77"/>
      <c r="I94" s="77"/>
      <c r="J94" s="77"/>
      <c r="K94" s="78"/>
    </row>
    <row r="95" spans="1:15">
      <c r="A95" s="47"/>
      <c r="B95" s="202" t="s">
        <v>28</v>
      </c>
      <c r="C95" s="3"/>
      <c r="D95" s="5"/>
      <c r="E95" s="5"/>
      <c r="F95" s="5"/>
      <c r="G95" s="5"/>
      <c r="H95" s="5"/>
      <c r="I95" s="5"/>
      <c r="J95" s="5"/>
      <c r="K95" s="48"/>
      <c r="O95" s="26"/>
    </row>
    <row r="96" spans="1:15">
      <c r="A96" s="47"/>
      <c r="B96" s="3" t="s">
        <v>29</v>
      </c>
      <c r="C96" s="3"/>
      <c r="D96" s="5"/>
      <c r="E96" s="5"/>
      <c r="F96" s="5"/>
      <c r="G96" s="5"/>
      <c r="H96" s="5"/>
      <c r="I96" s="5"/>
      <c r="J96" s="5"/>
      <c r="K96" s="48"/>
    </row>
    <row r="97" spans="1:15">
      <c r="A97" s="47"/>
      <c r="B97" s="25" t="s">
        <v>30</v>
      </c>
      <c r="C97" s="173">
        <v>1.4</v>
      </c>
      <c r="D97" s="173">
        <v>1.4</v>
      </c>
      <c r="E97" s="34">
        <v>1</v>
      </c>
      <c r="F97" s="28"/>
      <c r="G97" s="28"/>
      <c r="H97" s="28"/>
      <c r="I97" s="28"/>
      <c r="J97" s="28"/>
      <c r="K97" s="57"/>
    </row>
    <row r="98" spans="1:15">
      <c r="A98" s="47"/>
      <c r="B98" s="3" t="s">
        <v>31</v>
      </c>
      <c r="C98" s="3"/>
      <c r="D98" s="5"/>
      <c r="E98" s="5"/>
      <c r="F98" s="5"/>
      <c r="G98" s="5"/>
      <c r="H98" s="5"/>
      <c r="I98" s="5"/>
      <c r="J98" s="5"/>
      <c r="K98" s="48"/>
    </row>
    <row r="99" spans="1:15" ht="204" customHeight="1">
      <c r="A99" s="61">
        <v>12</v>
      </c>
      <c r="B99" s="223" t="s">
        <v>46</v>
      </c>
      <c r="C99" s="14"/>
      <c r="D99" s="15"/>
      <c r="E99" s="5"/>
      <c r="F99" s="5"/>
      <c r="G99" s="5"/>
      <c r="H99" s="5"/>
      <c r="I99" s="5"/>
      <c r="J99" s="5"/>
      <c r="K99" s="48"/>
    </row>
    <row r="100" spans="1:15">
      <c r="A100" s="47"/>
      <c r="B100" s="130" t="s">
        <v>27</v>
      </c>
      <c r="C100" s="74"/>
      <c r="D100" s="75"/>
      <c r="E100" s="76"/>
      <c r="F100" s="77"/>
      <c r="G100" s="77"/>
      <c r="H100" s="77"/>
      <c r="I100" s="77"/>
      <c r="J100" s="77"/>
      <c r="K100" s="78"/>
    </row>
    <row r="101" spans="1:15">
      <c r="A101" s="47"/>
      <c r="B101" s="202" t="s">
        <v>28</v>
      </c>
      <c r="C101" s="3"/>
      <c r="D101" s="5"/>
      <c r="E101" s="5"/>
      <c r="F101" s="5"/>
      <c r="G101" s="5"/>
      <c r="H101" s="5"/>
      <c r="I101" s="5"/>
      <c r="J101" s="5"/>
      <c r="K101" s="48"/>
      <c r="O101" s="26"/>
    </row>
    <row r="102" spans="1:15">
      <c r="A102" s="47"/>
      <c r="B102" s="3" t="s">
        <v>29</v>
      </c>
      <c r="C102" s="3"/>
      <c r="D102" s="5"/>
      <c r="E102" s="5"/>
      <c r="F102" s="5"/>
      <c r="G102" s="5"/>
      <c r="H102" s="5"/>
      <c r="I102" s="5"/>
      <c r="J102" s="5"/>
      <c r="K102" s="48"/>
    </row>
    <row r="103" spans="1:15">
      <c r="A103" s="47"/>
      <c r="B103" s="213" t="s">
        <v>30</v>
      </c>
      <c r="C103" s="174"/>
      <c r="D103" s="174"/>
      <c r="E103" s="76"/>
      <c r="F103" s="77"/>
      <c r="G103" s="77"/>
      <c r="H103" s="77"/>
      <c r="I103" s="77"/>
      <c r="J103" s="77"/>
      <c r="K103" s="78"/>
    </row>
    <row r="104" spans="1:15">
      <c r="A104" s="47"/>
      <c r="B104" s="25" t="s">
        <v>31</v>
      </c>
      <c r="C104" s="29">
        <v>-67</v>
      </c>
      <c r="D104" s="30">
        <v>-67</v>
      </c>
      <c r="E104" s="34">
        <v>1</v>
      </c>
      <c r="F104" s="28"/>
      <c r="G104" s="28"/>
      <c r="H104" s="28"/>
      <c r="I104" s="28"/>
      <c r="J104" s="28"/>
      <c r="K104" s="57"/>
    </row>
    <row r="105" spans="1:15" ht="18.75" customHeight="1">
      <c r="A105" s="138" t="s">
        <v>47</v>
      </c>
      <c r="B105" s="19" t="s">
        <v>48</v>
      </c>
      <c r="C105" s="14"/>
      <c r="D105" s="14"/>
      <c r="E105" s="5"/>
      <c r="F105" s="5"/>
      <c r="G105" s="5"/>
      <c r="H105" s="5"/>
      <c r="I105" s="5"/>
      <c r="J105" s="5"/>
      <c r="K105" s="48"/>
      <c r="O105" s="81"/>
    </row>
    <row r="106" spans="1:15">
      <c r="A106" s="47"/>
      <c r="B106" s="25" t="s">
        <v>27</v>
      </c>
      <c r="C106" s="29">
        <f>C112</f>
        <v>46</v>
      </c>
      <c r="D106" s="29">
        <f>D112</f>
        <v>46</v>
      </c>
      <c r="E106" s="28"/>
      <c r="F106" s="28"/>
      <c r="G106" s="28"/>
      <c r="H106" s="28"/>
      <c r="I106" s="28"/>
      <c r="J106" s="28"/>
      <c r="K106" s="57"/>
      <c r="O106" s="41">
        <f>C106</f>
        <v>46</v>
      </c>
    </row>
    <row r="107" spans="1:15">
      <c r="A107" s="47"/>
      <c r="B107" s="3" t="s">
        <v>28</v>
      </c>
      <c r="C107" s="3"/>
      <c r="D107" s="5"/>
      <c r="E107" s="5"/>
      <c r="F107" s="5"/>
      <c r="G107" s="5"/>
      <c r="H107" s="5"/>
      <c r="I107" s="5"/>
      <c r="J107" s="5"/>
      <c r="K107" s="48"/>
    </row>
    <row r="108" spans="1:15">
      <c r="A108" s="47"/>
      <c r="B108" s="3" t="s">
        <v>29</v>
      </c>
      <c r="C108" s="3"/>
      <c r="D108" s="5"/>
      <c r="E108" s="5"/>
      <c r="F108" s="5"/>
      <c r="G108" s="5"/>
      <c r="H108" s="5"/>
      <c r="I108" s="5"/>
      <c r="J108" s="5"/>
      <c r="K108" s="48"/>
    </row>
    <row r="109" spans="1:15">
      <c r="A109" s="47"/>
      <c r="B109" s="213" t="s">
        <v>30</v>
      </c>
      <c r="C109" s="127"/>
      <c r="D109" s="127"/>
      <c r="E109" s="77"/>
      <c r="F109" s="77"/>
      <c r="G109" s="77"/>
      <c r="H109" s="77"/>
      <c r="I109" s="77"/>
      <c r="J109" s="77"/>
      <c r="K109" s="78"/>
    </row>
    <row r="110" spans="1:15">
      <c r="A110" s="47"/>
      <c r="B110" s="119" t="s">
        <v>31</v>
      </c>
      <c r="C110" s="3"/>
      <c r="D110" s="5"/>
      <c r="E110" s="5"/>
      <c r="F110" s="5"/>
      <c r="G110" s="5"/>
      <c r="H110" s="5"/>
      <c r="I110" s="5"/>
      <c r="J110" s="5"/>
      <c r="K110" s="48"/>
    </row>
    <row r="111" spans="1:15" ht="27" customHeight="1">
      <c r="A111" s="61">
        <v>1</v>
      </c>
      <c r="B111" s="222" t="s">
        <v>49</v>
      </c>
      <c r="C111" s="14"/>
      <c r="D111" s="15"/>
      <c r="E111" s="5"/>
      <c r="F111" s="5"/>
      <c r="G111" s="5"/>
      <c r="H111" s="5"/>
      <c r="I111" s="5"/>
      <c r="J111" s="5"/>
      <c r="K111" s="48"/>
    </row>
    <row r="112" spans="1:15">
      <c r="A112" s="47"/>
      <c r="B112" s="129" t="s">
        <v>27</v>
      </c>
      <c r="C112" s="29">
        <v>46</v>
      </c>
      <c r="D112" s="30">
        <v>46</v>
      </c>
      <c r="E112" s="34">
        <v>1</v>
      </c>
      <c r="F112" s="28"/>
      <c r="G112" s="28"/>
      <c r="H112" s="28"/>
      <c r="I112" s="28"/>
      <c r="J112" s="28"/>
      <c r="K112" s="57"/>
      <c r="O112" s="81"/>
    </row>
    <row r="113" spans="1:15">
      <c r="A113" s="47"/>
      <c r="B113" s="202" t="s">
        <v>28</v>
      </c>
      <c r="C113" s="3"/>
      <c r="D113" s="5"/>
      <c r="E113" s="5"/>
      <c r="F113" s="5"/>
      <c r="G113" s="5"/>
      <c r="H113" s="5"/>
      <c r="I113" s="5"/>
      <c r="J113" s="5"/>
      <c r="K113" s="48"/>
      <c r="O113" s="26"/>
    </row>
    <row r="114" spans="1:15">
      <c r="A114" s="47"/>
      <c r="B114" s="3" t="s">
        <v>29</v>
      </c>
      <c r="C114" s="3"/>
      <c r="D114" s="5"/>
      <c r="E114" s="5"/>
      <c r="F114" s="5"/>
      <c r="G114" s="5"/>
      <c r="H114" s="5"/>
      <c r="I114" s="5"/>
      <c r="J114" s="5"/>
      <c r="K114" s="48"/>
    </row>
    <row r="115" spans="1:15">
      <c r="A115" s="47"/>
      <c r="B115" s="213" t="s">
        <v>30</v>
      </c>
      <c r="C115" s="174"/>
      <c r="D115" s="174"/>
      <c r="E115" s="76"/>
      <c r="F115" s="77"/>
      <c r="G115" s="77"/>
      <c r="H115" s="77"/>
      <c r="I115" s="77"/>
      <c r="J115" s="77"/>
      <c r="K115" s="78"/>
    </row>
    <row r="116" spans="1:15">
      <c r="A116" s="47"/>
      <c r="B116" s="3" t="s">
        <v>31</v>
      </c>
      <c r="C116" s="3"/>
      <c r="D116" s="5"/>
      <c r="E116" s="5"/>
      <c r="F116" s="5"/>
      <c r="G116" s="5"/>
      <c r="H116" s="5"/>
      <c r="I116" s="5"/>
      <c r="J116" s="5"/>
      <c r="K116" s="48"/>
    </row>
    <row r="117" spans="1:15" ht="18.75" customHeight="1">
      <c r="A117" s="138" t="s">
        <v>50</v>
      </c>
      <c r="B117" s="19" t="s">
        <v>51</v>
      </c>
      <c r="C117" s="14"/>
      <c r="D117" s="14"/>
      <c r="E117" s="5"/>
      <c r="F117" s="5"/>
      <c r="G117" s="5"/>
      <c r="H117" s="5"/>
      <c r="I117" s="5"/>
      <c r="J117" s="5"/>
      <c r="K117" s="48"/>
      <c r="O117" s="81"/>
    </row>
    <row r="118" spans="1:15">
      <c r="A118" s="47"/>
      <c r="B118" s="213" t="s">
        <v>27</v>
      </c>
      <c r="C118" s="74"/>
      <c r="D118" s="74"/>
      <c r="E118" s="77"/>
      <c r="F118" s="77"/>
      <c r="G118" s="77"/>
      <c r="H118" s="77"/>
      <c r="I118" s="77"/>
      <c r="J118" s="77"/>
      <c r="K118" s="78"/>
    </row>
    <row r="119" spans="1:15">
      <c r="A119" s="47"/>
      <c r="B119" s="3" t="s">
        <v>28</v>
      </c>
      <c r="C119" s="3"/>
      <c r="D119" s="5"/>
      <c r="E119" s="5"/>
      <c r="F119" s="5"/>
      <c r="G119" s="5"/>
      <c r="H119" s="5"/>
      <c r="I119" s="5"/>
      <c r="J119" s="5"/>
      <c r="K119" s="48"/>
    </row>
    <row r="120" spans="1:15">
      <c r="A120" s="47"/>
      <c r="B120" s="3" t="s">
        <v>29</v>
      </c>
      <c r="C120" s="3"/>
      <c r="D120" s="5"/>
      <c r="E120" s="5"/>
      <c r="F120" s="5"/>
      <c r="G120" s="5"/>
      <c r="H120" s="5"/>
      <c r="I120" s="5"/>
      <c r="J120" s="5"/>
      <c r="K120" s="48"/>
    </row>
    <row r="121" spans="1:15">
      <c r="A121" s="47"/>
      <c r="B121" s="25" t="s">
        <v>30</v>
      </c>
      <c r="C121" s="95">
        <f>C127+C133</f>
        <v>0</v>
      </c>
      <c r="D121" s="95">
        <f>D127+D133</f>
        <v>0</v>
      </c>
      <c r="E121" s="28"/>
      <c r="F121" s="28"/>
      <c r="G121" s="28"/>
      <c r="H121" s="28"/>
      <c r="I121" s="28"/>
      <c r="J121" s="28"/>
      <c r="K121" s="57"/>
      <c r="O121" s="41">
        <f>C121</f>
        <v>0</v>
      </c>
    </row>
    <row r="122" spans="1:15">
      <c r="A122" s="47"/>
      <c r="B122" s="119" t="s">
        <v>31</v>
      </c>
      <c r="C122" s="3"/>
      <c r="D122" s="5"/>
      <c r="E122" s="5"/>
      <c r="F122" s="5"/>
      <c r="G122" s="5"/>
      <c r="H122" s="5"/>
      <c r="I122" s="5"/>
      <c r="J122" s="5"/>
      <c r="K122" s="48"/>
    </row>
    <row r="123" spans="1:15" ht="14.25" customHeight="1">
      <c r="A123" s="61">
        <v>1</v>
      </c>
      <c r="B123" s="221" t="s">
        <v>52</v>
      </c>
      <c r="C123" s="14"/>
      <c r="D123" s="15"/>
      <c r="E123" s="5"/>
      <c r="F123" s="5"/>
      <c r="G123" s="5"/>
      <c r="H123" s="5"/>
      <c r="I123" s="5"/>
      <c r="J123" s="5"/>
      <c r="K123" s="48"/>
    </row>
    <row r="124" spans="1:15">
      <c r="A124" s="47"/>
      <c r="B124" s="130" t="s">
        <v>27</v>
      </c>
      <c r="C124" s="74"/>
      <c r="D124" s="75"/>
      <c r="E124" s="76"/>
      <c r="F124" s="77"/>
      <c r="G124" s="77"/>
      <c r="H124" s="77"/>
      <c r="I124" s="77"/>
      <c r="J124" s="77"/>
      <c r="K124" s="78"/>
    </row>
    <row r="125" spans="1:15">
      <c r="A125" s="47"/>
      <c r="B125" s="202" t="s">
        <v>28</v>
      </c>
      <c r="C125" s="3"/>
      <c r="D125" s="5"/>
      <c r="E125" s="5"/>
      <c r="F125" s="5"/>
      <c r="G125" s="5"/>
      <c r="H125" s="5"/>
      <c r="I125" s="5"/>
      <c r="J125" s="5"/>
      <c r="K125" s="48"/>
      <c r="O125" s="26"/>
    </row>
    <row r="126" spans="1:15">
      <c r="A126" s="47"/>
      <c r="B126" s="3" t="s">
        <v>29</v>
      </c>
      <c r="C126" s="3"/>
      <c r="D126" s="5"/>
      <c r="E126" s="5"/>
      <c r="F126" s="5"/>
      <c r="G126" s="5"/>
      <c r="H126" s="5"/>
      <c r="I126" s="5"/>
      <c r="J126" s="5"/>
      <c r="K126" s="48"/>
    </row>
    <row r="127" spans="1:15">
      <c r="A127" s="47"/>
      <c r="B127" s="25" t="s">
        <v>30</v>
      </c>
      <c r="C127" s="173">
        <v>20</v>
      </c>
      <c r="D127" s="173">
        <v>20</v>
      </c>
      <c r="E127" s="34">
        <v>1</v>
      </c>
      <c r="F127" s="28"/>
      <c r="G127" s="28"/>
      <c r="H127" s="28"/>
      <c r="I127" s="28"/>
      <c r="J127" s="28"/>
      <c r="K127" s="57"/>
    </row>
    <row r="128" spans="1:15">
      <c r="A128" s="47"/>
      <c r="B128" s="3" t="s">
        <v>31</v>
      </c>
      <c r="C128" s="3"/>
      <c r="D128" s="5"/>
      <c r="E128" s="5"/>
      <c r="F128" s="5"/>
      <c r="G128" s="5"/>
      <c r="H128" s="5"/>
      <c r="I128" s="5"/>
      <c r="J128" s="5"/>
      <c r="K128" s="48"/>
    </row>
    <row r="129" spans="1:15" ht="38.25" customHeight="1">
      <c r="A129" s="61">
        <v>3</v>
      </c>
      <c r="B129" s="220" t="s">
        <v>53</v>
      </c>
      <c r="C129" s="14"/>
      <c r="D129" s="15"/>
      <c r="E129" s="5"/>
      <c r="F129" s="5"/>
      <c r="G129" s="5"/>
      <c r="H129" s="5"/>
      <c r="I129" s="5"/>
      <c r="J129" s="5"/>
      <c r="K129" s="48"/>
    </row>
    <row r="130" spans="1:15">
      <c r="A130" s="47"/>
      <c r="B130" s="130" t="s">
        <v>27</v>
      </c>
      <c r="C130" s="74"/>
      <c r="D130" s="75"/>
      <c r="E130" s="76"/>
      <c r="F130" s="77"/>
      <c r="G130" s="77"/>
      <c r="H130" s="77"/>
      <c r="I130" s="77"/>
      <c r="J130" s="77"/>
      <c r="K130" s="78"/>
    </row>
    <row r="131" spans="1:15">
      <c r="A131" s="47"/>
      <c r="B131" s="202" t="s">
        <v>28</v>
      </c>
      <c r="C131" s="3"/>
      <c r="D131" s="5"/>
      <c r="E131" s="5"/>
      <c r="F131" s="5"/>
      <c r="G131" s="5"/>
      <c r="H131" s="5"/>
      <c r="I131" s="5"/>
      <c r="J131" s="5"/>
      <c r="K131" s="48"/>
      <c r="O131" s="26"/>
    </row>
    <row r="132" spans="1:15">
      <c r="A132" s="47"/>
      <c r="B132" s="202" t="s">
        <v>29</v>
      </c>
      <c r="C132" s="3"/>
      <c r="D132" s="5"/>
      <c r="E132" s="5"/>
      <c r="F132" s="5"/>
      <c r="G132" s="5"/>
      <c r="H132" s="5"/>
      <c r="I132" s="5"/>
      <c r="J132" s="5"/>
      <c r="K132" s="48"/>
    </row>
    <row r="133" spans="1:15">
      <c r="A133" s="47"/>
      <c r="B133" s="129" t="s">
        <v>30</v>
      </c>
      <c r="C133" s="173">
        <v>-20</v>
      </c>
      <c r="D133" s="173">
        <v>-20</v>
      </c>
      <c r="E133" s="34">
        <v>1</v>
      </c>
      <c r="F133" s="28"/>
      <c r="G133" s="28"/>
      <c r="H133" s="28"/>
      <c r="I133" s="28"/>
      <c r="J133" s="28"/>
      <c r="K133" s="57"/>
    </row>
    <row r="134" spans="1:15">
      <c r="A134" s="47"/>
      <c r="B134" s="202" t="s">
        <v>31</v>
      </c>
      <c r="C134" s="3"/>
      <c r="D134" s="5"/>
      <c r="E134" s="5"/>
      <c r="F134" s="5"/>
      <c r="G134" s="5"/>
      <c r="H134" s="5"/>
      <c r="I134" s="5"/>
      <c r="J134" s="5"/>
      <c r="K134" s="48"/>
    </row>
    <row r="135" spans="1:15" ht="18.75" customHeight="1">
      <c r="A135" s="138" t="s">
        <v>54</v>
      </c>
      <c r="B135" s="214" t="s">
        <v>55</v>
      </c>
      <c r="C135" s="14"/>
      <c r="D135" s="14"/>
      <c r="E135" s="5"/>
      <c r="F135" s="5"/>
      <c r="G135" s="5"/>
      <c r="H135" s="5"/>
      <c r="I135" s="5"/>
      <c r="J135" s="5"/>
      <c r="K135" s="48"/>
      <c r="O135" s="81"/>
    </row>
    <row r="136" spans="1:15">
      <c r="A136" s="47"/>
      <c r="B136" s="130" t="s">
        <v>27</v>
      </c>
      <c r="C136" s="74"/>
      <c r="D136" s="74"/>
      <c r="E136" s="77"/>
      <c r="F136" s="77"/>
      <c r="G136" s="77"/>
      <c r="H136" s="77"/>
      <c r="I136" s="77"/>
      <c r="J136" s="77"/>
      <c r="K136" s="78"/>
    </row>
    <row r="137" spans="1:15">
      <c r="A137" s="47"/>
      <c r="B137" s="202" t="s">
        <v>28</v>
      </c>
      <c r="C137" s="3"/>
      <c r="D137" s="5"/>
      <c r="E137" s="5"/>
      <c r="F137" s="5"/>
      <c r="G137" s="5"/>
      <c r="H137" s="5"/>
      <c r="I137" s="5"/>
      <c r="J137" s="5"/>
      <c r="K137" s="48"/>
    </row>
    <row r="138" spans="1:15">
      <c r="A138" s="47"/>
      <c r="B138" s="202" t="s">
        <v>29</v>
      </c>
      <c r="C138" s="3"/>
      <c r="D138" s="5"/>
      <c r="E138" s="5"/>
      <c r="F138" s="5"/>
      <c r="G138" s="5"/>
      <c r="H138" s="5"/>
      <c r="I138" s="5"/>
      <c r="J138" s="5"/>
      <c r="K138" s="48"/>
    </row>
    <row r="139" spans="1:15">
      <c r="A139" s="47"/>
      <c r="B139" s="129" t="s">
        <v>30</v>
      </c>
      <c r="C139" s="95">
        <f>C145+C151</f>
        <v>555</v>
      </c>
      <c r="D139" s="95">
        <f>D145+D151</f>
        <v>555</v>
      </c>
      <c r="E139" s="28"/>
      <c r="F139" s="28"/>
      <c r="G139" s="28"/>
      <c r="H139" s="28"/>
      <c r="I139" s="28"/>
      <c r="J139" s="28"/>
      <c r="K139" s="57"/>
      <c r="O139" s="41">
        <f>C139</f>
        <v>555</v>
      </c>
    </row>
    <row r="140" spans="1:15">
      <c r="A140" s="47"/>
      <c r="B140" s="204" t="s">
        <v>31</v>
      </c>
      <c r="C140" s="3"/>
      <c r="D140" s="5"/>
      <c r="E140" s="5"/>
      <c r="F140" s="5"/>
      <c r="G140" s="5"/>
      <c r="H140" s="5"/>
      <c r="I140" s="5"/>
      <c r="J140" s="5"/>
      <c r="K140" s="48"/>
    </row>
    <row r="141" spans="1:15" ht="13.5" customHeight="1">
      <c r="A141" s="61">
        <v>1</v>
      </c>
      <c r="B141" s="219" t="s">
        <v>56</v>
      </c>
      <c r="C141" s="14"/>
      <c r="D141" s="15"/>
      <c r="E141" s="5"/>
      <c r="F141" s="5"/>
      <c r="G141" s="5"/>
      <c r="H141" s="5"/>
      <c r="I141" s="5"/>
      <c r="J141" s="5"/>
      <c r="K141" s="48"/>
    </row>
    <row r="142" spans="1:15">
      <c r="A142" s="47"/>
      <c r="B142" s="130" t="s">
        <v>27</v>
      </c>
      <c r="C142" s="74"/>
      <c r="D142" s="75"/>
      <c r="E142" s="76"/>
      <c r="F142" s="77"/>
      <c r="G142" s="77"/>
      <c r="H142" s="77"/>
      <c r="I142" s="77"/>
      <c r="J142" s="77"/>
      <c r="K142" s="78"/>
    </row>
    <row r="143" spans="1:15">
      <c r="A143" s="47"/>
      <c r="B143" s="202" t="s">
        <v>28</v>
      </c>
      <c r="C143" s="3"/>
      <c r="D143" s="5"/>
      <c r="E143" s="5"/>
      <c r="F143" s="5"/>
      <c r="G143" s="5"/>
      <c r="H143" s="5"/>
      <c r="I143" s="5"/>
      <c r="J143" s="5"/>
      <c r="K143" s="48"/>
      <c r="O143" s="26"/>
    </row>
    <row r="144" spans="1:15">
      <c r="A144" s="47"/>
      <c r="B144" s="3" t="s">
        <v>29</v>
      </c>
      <c r="C144" s="3"/>
      <c r="D144" s="5"/>
      <c r="E144" s="5"/>
      <c r="F144" s="5"/>
      <c r="G144" s="5"/>
      <c r="H144" s="5"/>
      <c r="I144" s="5"/>
      <c r="J144" s="5"/>
      <c r="K144" s="48"/>
    </row>
    <row r="145" spans="1:15">
      <c r="A145" s="47"/>
      <c r="B145" s="25" t="s">
        <v>30</v>
      </c>
      <c r="C145" s="173">
        <v>330</v>
      </c>
      <c r="D145" s="173">
        <v>330</v>
      </c>
      <c r="E145" s="34">
        <v>1</v>
      </c>
      <c r="F145" s="28"/>
      <c r="G145" s="28"/>
      <c r="H145" s="28"/>
      <c r="I145" s="28"/>
      <c r="J145" s="28"/>
      <c r="K145" s="57"/>
    </row>
    <row r="146" spans="1:15">
      <c r="A146" s="47"/>
      <c r="B146" s="3" t="s">
        <v>31</v>
      </c>
      <c r="C146" s="3"/>
      <c r="D146" s="5"/>
      <c r="E146" s="5"/>
      <c r="F146" s="5"/>
      <c r="G146" s="5"/>
      <c r="H146" s="5"/>
      <c r="I146" s="5"/>
      <c r="J146" s="5"/>
      <c r="K146" s="48"/>
    </row>
    <row r="147" spans="1:15" ht="15" customHeight="1">
      <c r="A147" s="61">
        <v>2</v>
      </c>
      <c r="B147" s="219" t="s">
        <v>57</v>
      </c>
      <c r="C147" s="14"/>
      <c r="D147" s="15"/>
      <c r="E147" s="5"/>
      <c r="F147" s="5"/>
      <c r="G147" s="5"/>
      <c r="H147" s="5"/>
      <c r="I147" s="5"/>
      <c r="J147" s="5"/>
      <c r="K147" s="48"/>
    </row>
    <row r="148" spans="1:15">
      <c r="A148" s="47"/>
      <c r="B148" s="130" t="s">
        <v>27</v>
      </c>
      <c r="C148" s="74"/>
      <c r="D148" s="75"/>
      <c r="E148" s="76"/>
      <c r="F148" s="77"/>
      <c r="G148" s="77"/>
      <c r="H148" s="77"/>
      <c r="I148" s="77"/>
      <c r="J148" s="77"/>
      <c r="K148" s="78"/>
    </row>
    <row r="149" spans="1:15">
      <c r="A149" s="47"/>
      <c r="B149" s="202" t="s">
        <v>28</v>
      </c>
      <c r="C149" s="3"/>
      <c r="D149" s="5"/>
      <c r="E149" s="5"/>
      <c r="F149" s="5"/>
      <c r="G149" s="5"/>
      <c r="H149" s="5"/>
      <c r="I149" s="5"/>
      <c r="J149" s="5"/>
      <c r="K149" s="48"/>
      <c r="O149" s="26"/>
    </row>
    <row r="150" spans="1:15">
      <c r="A150" s="47"/>
      <c r="B150" s="202" t="s">
        <v>29</v>
      </c>
      <c r="C150" s="3"/>
      <c r="D150" s="5"/>
      <c r="E150" s="5"/>
      <c r="F150" s="5"/>
      <c r="G150" s="5"/>
      <c r="H150" s="5"/>
      <c r="I150" s="5"/>
      <c r="J150" s="5"/>
      <c r="K150" s="48"/>
    </row>
    <row r="151" spans="1:15">
      <c r="A151" s="47"/>
      <c r="B151" s="129" t="s">
        <v>30</v>
      </c>
      <c r="C151" s="173">
        <v>225</v>
      </c>
      <c r="D151" s="173">
        <v>225</v>
      </c>
      <c r="E151" s="34">
        <v>1</v>
      </c>
      <c r="F151" s="28"/>
      <c r="G151" s="28"/>
      <c r="H151" s="28"/>
      <c r="I151" s="28"/>
      <c r="J151" s="28"/>
      <c r="K151" s="57"/>
    </row>
    <row r="152" spans="1:15">
      <c r="A152" s="47"/>
      <c r="B152" s="202" t="s">
        <v>31</v>
      </c>
      <c r="C152" s="3"/>
      <c r="D152" s="5"/>
      <c r="E152" s="5"/>
      <c r="F152" s="5"/>
      <c r="G152" s="5"/>
      <c r="H152" s="5"/>
      <c r="I152" s="5"/>
      <c r="J152" s="5"/>
      <c r="K152" s="48"/>
    </row>
    <row r="153" spans="1:15" ht="18.75" customHeight="1">
      <c r="A153" s="138" t="s">
        <v>58</v>
      </c>
      <c r="B153" s="214" t="s">
        <v>59</v>
      </c>
      <c r="C153" s="14"/>
      <c r="D153" s="14"/>
      <c r="E153" s="5"/>
      <c r="F153" s="5"/>
      <c r="G153" s="5"/>
      <c r="H153" s="5"/>
      <c r="I153" s="5"/>
      <c r="J153" s="5"/>
      <c r="K153" s="48"/>
      <c r="O153" s="41">
        <f>C154+C157</f>
        <v>0</v>
      </c>
    </row>
    <row r="154" spans="1:15">
      <c r="A154" s="47"/>
      <c r="B154" s="129" t="s">
        <v>27</v>
      </c>
      <c r="C154" s="29">
        <f>C160</f>
        <v>-147.5</v>
      </c>
      <c r="D154" s="29">
        <f>D160</f>
        <v>-147.5</v>
      </c>
      <c r="E154" s="28"/>
      <c r="F154" s="28"/>
      <c r="G154" s="28"/>
      <c r="H154" s="28"/>
      <c r="I154" s="28"/>
      <c r="J154" s="28"/>
      <c r="K154" s="57"/>
    </row>
    <row r="155" spans="1:15">
      <c r="A155" s="47"/>
      <c r="B155" s="202" t="s">
        <v>28</v>
      </c>
      <c r="C155" s="3"/>
      <c r="D155" s="5"/>
      <c r="E155" s="5"/>
      <c r="F155" s="5"/>
      <c r="G155" s="5"/>
      <c r="H155" s="5"/>
      <c r="I155" s="5"/>
      <c r="J155" s="5"/>
      <c r="K155" s="48"/>
    </row>
    <row r="156" spans="1:15">
      <c r="A156" s="47"/>
      <c r="B156" s="202" t="s">
        <v>29</v>
      </c>
      <c r="C156" s="3"/>
      <c r="D156" s="5"/>
      <c r="E156" s="5"/>
      <c r="F156" s="5"/>
      <c r="G156" s="5"/>
      <c r="H156" s="5"/>
      <c r="I156" s="5"/>
      <c r="J156" s="5"/>
      <c r="K156" s="48"/>
    </row>
    <row r="157" spans="1:15">
      <c r="A157" s="47"/>
      <c r="B157" s="129" t="s">
        <v>30</v>
      </c>
      <c r="C157" s="95">
        <f>C169+C175+C181+C187+C193+C199+C205+C211+C217+C223+C229+C235+C241+C247</f>
        <v>147.5</v>
      </c>
      <c r="D157" s="95">
        <f>D169+D175+D181+D187+D193+D199+D205+D211+D217+D223+D229+D235+D241+D247</f>
        <v>147.5</v>
      </c>
      <c r="E157" s="28"/>
      <c r="F157" s="28"/>
      <c r="G157" s="28"/>
      <c r="H157" s="28"/>
      <c r="I157" s="28"/>
      <c r="J157" s="28"/>
      <c r="K157" s="57"/>
    </row>
    <row r="158" spans="1:15">
      <c r="A158" s="47"/>
      <c r="B158" s="204" t="s">
        <v>31</v>
      </c>
      <c r="C158" s="3"/>
      <c r="D158" s="5"/>
      <c r="E158" s="5"/>
      <c r="F158" s="5"/>
      <c r="G158" s="5"/>
      <c r="H158" s="5"/>
      <c r="I158" s="5"/>
      <c r="J158" s="5"/>
      <c r="K158" s="48"/>
    </row>
    <row r="159" spans="1:15" ht="40.5" customHeight="1">
      <c r="A159" s="118">
        <v>1</v>
      </c>
      <c r="B159" s="22" t="s">
        <v>60</v>
      </c>
      <c r="D159" s="5"/>
      <c r="E159" s="5"/>
      <c r="F159" s="5"/>
      <c r="G159" s="5"/>
      <c r="H159" s="5"/>
      <c r="I159" s="5"/>
      <c r="J159" s="5"/>
      <c r="K159" s="48"/>
    </row>
    <row r="160" spans="1:15">
      <c r="A160" s="47"/>
      <c r="B160" s="129" t="s">
        <v>27</v>
      </c>
      <c r="C160" s="29">
        <v>-147.5</v>
      </c>
      <c r="D160" s="29">
        <v>-147.5</v>
      </c>
      <c r="E160" s="34">
        <v>1</v>
      </c>
      <c r="F160" s="28"/>
      <c r="G160" s="28"/>
      <c r="H160" s="28"/>
      <c r="I160" s="28"/>
      <c r="J160" s="28"/>
      <c r="K160" s="57"/>
    </row>
    <row r="161" spans="1:11">
      <c r="A161" s="47"/>
      <c r="B161" s="202" t="s">
        <v>28</v>
      </c>
      <c r="C161" s="3"/>
      <c r="D161" s="5"/>
      <c r="E161" s="5"/>
      <c r="F161" s="5"/>
      <c r="G161" s="5"/>
      <c r="H161" s="5"/>
      <c r="I161" s="5"/>
      <c r="J161" s="5"/>
      <c r="K161" s="48"/>
    </row>
    <row r="162" spans="1:11">
      <c r="A162" s="47"/>
      <c r="B162" s="202" t="s">
        <v>29</v>
      </c>
      <c r="C162" s="3"/>
      <c r="D162" s="5"/>
      <c r="E162" s="5"/>
      <c r="F162" s="5"/>
      <c r="G162" s="5"/>
      <c r="H162" s="5"/>
      <c r="I162" s="5"/>
      <c r="J162" s="5"/>
      <c r="K162" s="48"/>
    </row>
    <row r="163" spans="1:11">
      <c r="A163" s="47"/>
      <c r="B163" s="130" t="s">
        <v>30</v>
      </c>
      <c r="C163" s="174"/>
      <c r="D163" s="174"/>
      <c r="E163" s="76"/>
      <c r="F163" s="77"/>
      <c r="G163" s="77"/>
      <c r="H163" s="77"/>
      <c r="I163" s="77"/>
      <c r="J163" s="77"/>
      <c r="K163" s="78"/>
    </row>
    <row r="164" spans="1:11">
      <c r="A164" s="47"/>
      <c r="B164" s="204" t="s">
        <v>31</v>
      </c>
      <c r="C164" s="3"/>
      <c r="D164" s="5"/>
      <c r="E164" s="5"/>
      <c r="F164" s="5"/>
      <c r="G164" s="5"/>
      <c r="H164" s="5"/>
      <c r="I164" s="5"/>
      <c r="J164" s="5"/>
      <c r="K164" s="48"/>
    </row>
    <row r="165" spans="1:11" ht="15" customHeight="1">
      <c r="A165" s="118">
        <v>2</v>
      </c>
      <c r="B165" s="217" t="s">
        <v>61</v>
      </c>
      <c r="D165" s="5"/>
      <c r="E165" s="5"/>
      <c r="F165" s="5"/>
      <c r="G165" s="5"/>
      <c r="H165" s="5"/>
      <c r="I165" s="5"/>
      <c r="J165" s="5"/>
      <c r="K165" s="48"/>
    </row>
    <row r="166" spans="1:11">
      <c r="A166" s="47"/>
      <c r="B166" s="130" t="s">
        <v>27</v>
      </c>
      <c r="C166" s="74"/>
      <c r="D166" s="174"/>
      <c r="E166" s="76"/>
      <c r="F166" s="77"/>
      <c r="G166" s="77"/>
      <c r="H166" s="77"/>
      <c r="I166" s="77"/>
      <c r="J166" s="77"/>
      <c r="K166" s="78"/>
    </row>
    <row r="167" spans="1:11">
      <c r="A167" s="47"/>
      <c r="B167" s="202" t="s">
        <v>28</v>
      </c>
      <c r="C167" s="3"/>
      <c r="D167" s="5"/>
      <c r="E167" s="5"/>
      <c r="F167" s="5"/>
      <c r="G167" s="5"/>
      <c r="H167" s="5"/>
      <c r="I167" s="5"/>
      <c r="J167" s="5"/>
      <c r="K167" s="48"/>
    </row>
    <row r="168" spans="1:11">
      <c r="A168" s="47"/>
      <c r="B168" s="202" t="s">
        <v>29</v>
      </c>
      <c r="C168" s="3"/>
      <c r="D168" s="5"/>
      <c r="E168" s="5"/>
      <c r="F168" s="5"/>
      <c r="G168" s="5"/>
      <c r="H168" s="5"/>
      <c r="I168" s="5"/>
      <c r="J168" s="5"/>
      <c r="K168" s="48"/>
    </row>
    <row r="169" spans="1:11">
      <c r="A169" s="47"/>
      <c r="B169" s="129" t="s">
        <v>30</v>
      </c>
      <c r="C169" s="173">
        <v>30</v>
      </c>
      <c r="D169" s="173">
        <v>30</v>
      </c>
      <c r="E169" s="34">
        <v>1</v>
      </c>
      <c r="F169" s="28"/>
      <c r="G169" s="28"/>
      <c r="H169" s="28"/>
      <c r="I169" s="28"/>
      <c r="J169" s="28"/>
      <c r="K169" s="57"/>
    </row>
    <row r="170" spans="1:11">
      <c r="A170" s="47"/>
      <c r="B170" s="204" t="s">
        <v>31</v>
      </c>
      <c r="C170" s="3"/>
      <c r="D170" s="5"/>
      <c r="E170" s="5"/>
      <c r="F170" s="5"/>
      <c r="G170" s="5"/>
      <c r="H170" s="5"/>
      <c r="I170" s="5"/>
      <c r="J170" s="5"/>
      <c r="K170" s="48"/>
    </row>
    <row r="171" spans="1:11" ht="15" customHeight="1">
      <c r="A171" s="118">
        <v>3</v>
      </c>
      <c r="B171" s="205" t="s">
        <v>61</v>
      </c>
      <c r="D171" s="5"/>
      <c r="E171" s="5"/>
      <c r="F171" s="5"/>
      <c r="G171" s="5"/>
      <c r="H171" s="5"/>
      <c r="I171" s="5"/>
      <c r="J171" s="5"/>
      <c r="K171" s="48"/>
    </row>
    <row r="172" spans="1:11">
      <c r="A172" s="47"/>
      <c r="B172" s="130" t="s">
        <v>27</v>
      </c>
      <c r="C172" s="74"/>
      <c r="D172" s="174"/>
      <c r="E172" s="76"/>
      <c r="F172" s="77"/>
      <c r="G172" s="77"/>
      <c r="H172" s="77"/>
      <c r="I172" s="77"/>
      <c r="J172" s="77"/>
      <c r="K172" s="78"/>
    </row>
    <row r="173" spans="1:11">
      <c r="A173" s="47"/>
      <c r="B173" s="202" t="s">
        <v>28</v>
      </c>
      <c r="C173" s="3"/>
      <c r="D173" s="5"/>
      <c r="E173" s="5"/>
      <c r="F173" s="5"/>
      <c r="G173" s="5"/>
      <c r="H173" s="5"/>
      <c r="I173" s="5"/>
      <c r="J173" s="5"/>
      <c r="K173" s="48"/>
    </row>
    <row r="174" spans="1:11">
      <c r="A174" s="47"/>
      <c r="B174" s="202" t="s">
        <v>29</v>
      </c>
      <c r="C174" s="3"/>
      <c r="D174" s="5"/>
      <c r="E174" s="5"/>
      <c r="F174" s="5"/>
      <c r="G174" s="5"/>
      <c r="H174" s="5"/>
      <c r="I174" s="5"/>
      <c r="J174" s="5"/>
      <c r="K174" s="48"/>
    </row>
    <row r="175" spans="1:11">
      <c r="A175" s="47"/>
      <c r="B175" s="129" t="s">
        <v>30</v>
      </c>
      <c r="C175" s="173">
        <v>35</v>
      </c>
      <c r="D175" s="173">
        <v>35</v>
      </c>
      <c r="E175" s="34">
        <v>1</v>
      </c>
      <c r="F175" s="28"/>
      <c r="G175" s="28"/>
      <c r="H175" s="28"/>
      <c r="I175" s="28"/>
      <c r="J175" s="28"/>
      <c r="K175" s="57"/>
    </row>
    <row r="176" spans="1:11">
      <c r="A176" s="47"/>
      <c r="B176" s="204" t="s">
        <v>31</v>
      </c>
      <c r="C176" s="3"/>
      <c r="D176" s="5"/>
      <c r="E176" s="5"/>
      <c r="F176" s="5"/>
      <c r="G176" s="5"/>
      <c r="H176" s="5"/>
      <c r="I176" s="5"/>
      <c r="J176" s="5"/>
      <c r="K176" s="48"/>
    </row>
    <row r="177" spans="1:11" ht="13.5" customHeight="1">
      <c r="A177" s="118">
        <v>4</v>
      </c>
      <c r="B177" s="205" t="s">
        <v>61</v>
      </c>
      <c r="D177" s="5"/>
      <c r="E177" s="5"/>
      <c r="F177" s="5"/>
      <c r="G177" s="5"/>
      <c r="H177" s="5"/>
      <c r="I177" s="5"/>
      <c r="J177" s="5"/>
      <c r="K177" s="48"/>
    </row>
    <row r="178" spans="1:11">
      <c r="A178" s="47"/>
      <c r="B178" s="130" t="s">
        <v>27</v>
      </c>
      <c r="C178" s="74"/>
      <c r="D178" s="174"/>
      <c r="E178" s="76"/>
      <c r="F178" s="77"/>
      <c r="G178" s="77"/>
      <c r="H178" s="77"/>
      <c r="I178" s="77"/>
      <c r="J178" s="77"/>
      <c r="K178" s="78"/>
    </row>
    <row r="179" spans="1:11">
      <c r="A179" s="47"/>
      <c r="B179" s="202" t="s">
        <v>28</v>
      </c>
      <c r="C179" s="3"/>
      <c r="D179" s="5"/>
      <c r="E179" s="5"/>
      <c r="F179" s="5"/>
      <c r="G179" s="5"/>
      <c r="H179" s="5"/>
      <c r="I179" s="5"/>
      <c r="J179" s="5"/>
      <c r="K179" s="48"/>
    </row>
    <row r="180" spans="1:11">
      <c r="A180" s="47"/>
      <c r="B180" s="202" t="s">
        <v>29</v>
      </c>
      <c r="C180" s="3"/>
      <c r="D180" s="5"/>
      <c r="E180" s="5"/>
      <c r="F180" s="5"/>
      <c r="G180" s="5"/>
      <c r="H180" s="5"/>
      <c r="I180" s="5"/>
      <c r="J180" s="5"/>
      <c r="K180" s="48"/>
    </row>
    <row r="181" spans="1:11">
      <c r="A181" s="47"/>
      <c r="B181" s="129" t="s">
        <v>30</v>
      </c>
      <c r="C181" s="173">
        <v>10</v>
      </c>
      <c r="D181" s="173">
        <v>10</v>
      </c>
      <c r="E181" s="34">
        <v>1</v>
      </c>
      <c r="F181" s="28"/>
      <c r="G181" s="28"/>
      <c r="H181" s="28"/>
      <c r="I181" s="28"/>
      <c r="J181" s="28"/>
      <c r="K181" s="57"/>
    </row>
    <row r="182" spans="1:11">
      <c r="A182" s="47"/>
      <c r="B182" s="204" t="s">
        <v>31</v>
      </c>
      <c r="C182" s="3"/>
      <c r="D182" s="5"/>
      <c r="E182" s="5"/>
      <c r="F182" s="5"/>
      <c r="G182" s="5"/>
      <c r="H182" s="5"/>
      <c r="I182" s="5"/>
      <c r="J182" s="5"/>
      <c r="K182" s="48"/>
    </row>
    <row r="183" spans="1:11" ht="27.75" customHeight="1">
      <c r="A183" s="118">
        <v>5</v>
      </c>
      <c r="B183" s="218" t="s">
        <v>62</v>
      </c>
      <c r="D183" s="5"/>
      <c r="E183" s="5"/>
      <c r="F183" s="5"/>
      <c r="G183" s="5"/>
      <c r="H183" s="5"/>
      <c r="I183" s="5"/>
      <c r="J183" s="5"/>
      <c r="K183" s="48"/>
    </row>
    <row r="184" spans="1:11">
      <c r="A184" s="47"/>
      <c r="B184" s="130" t="s">
        <v>27</v>
      </c>
      <c r="C184" s="74"/>
      <c r="D184" s="174"/>
      <c r="E184" s="76"/>
      <c r="F184" s="77"/>
      <c r="G184" s="77"/>
      <c r="H184" s="77"/>
      <c r="I184" s="77"/>
      <c r="J184" s="77"/>
      <c r="K184" s="78"/>
    </row>
    <row r="185" spans="1:11">
      <c r="A185" s="47"/>
      <c r="B185" s="202" t="s">
        <v>28</v>
      </c>
      <c r="C185" s="3"/>
      <c r="D185" s="5"/>
      <c r="E185" s="5"/>
      <c r="F185" s="5"/>
      <c r="G185" s="5"/>
      <c r="H185" s="5"/>
      <c r="I185" s="5"/>
      <c r="J185" s="5"/>
      <c r="K185" s="48"/>
    </row>
    <row r="186" spans="1:11">
      <c r="A186" s="47"/>
      <c r="B186" s="202" t="s">
        <v>29</v>
      </c>
      <c r="C186" s="3"/>
      <c r="D186" s="5"/>
      <c r="E186" s="5"/>
      <c r="F186" s="5"/>
      <c r="G186" s="5"/>
      <c r="H186" s="5"/>
      <c r="I186" s="5"/>
      <c r="J186" s="5"/>
      <c r="K186" s="48"/>
    </row>
    <row r="187" spans="1:11">
      <c r="A187" s="47"/>
      <c r="B187" s="129" t="s">
        <v>30</v>
      </c>
      <c r="C187" s="173">
        <v>9</v>
      </c>
      <c r="D187" s="173">
        <v>9</v>
      </c>
      <c r="E187" s="34">
        <v>1</v>
      </c>
      <c r="F187" s="28"/>
      <c r="G187" s="28"/>
      <c r="H187" s="28"/>
      <c r="I187" s="28"/>
      <c r="J187" s="28"/>
      <c r="K187" s="57"/>
    </row>
    <row r="188" spans="1:11">
      <c r="A188" s="47"/>
      <c r="B188" s="204" t="s">
        <v>31</v>
      </c>
      <c r="C188" s="3"/>
      <c r="D188" s="5"/>
      <c r="E188" s="5"/>
      <c r="F188" s="5"/>
      <c r="G188" s="5"/>
      <c r="H188" s="5"/>
      <c r="I188" s="5"/>
      <c r="J188" s="5"/>
      <c r="K188" s="48"/>
    </row>
    <row r="189" spans="1:11" ht="29.1" customHeight="1">
      <c r="A189" s="118">
        <v>6</v>
      </c>
      <c r="B189" s="216" t="s">
        <v>63</v>
      </c>
      <c r="D189" s="5"/>
      <c r="E189" s="5"/>
      <c r="F189" s="5"/>
      <c r="G189" s="5"/>
      <c r="H189" s="5"/>
      <c r="I189" s="5"/>
      <c r="J189" s="5"/>
      <c r="K189" s="48"/>
    </row>
    <row r="190" spans="1:11">
      <c r="A190" s="47"/>
      <c r="B190" s="130" t="s">
        <v>27</v>
      </c>
      <c r="C190" s="74"/>
      <c r="D190" s="174"/>
      <c r="E190" s="76"/>
      <c r="F190" s="77"/>
      <c r="G190" s="77"/>
      <c r="H190" s="77"/>
      <c r="I190" s="77"/>
      <c r="J190" s="77"/>
      <c r="K190" s="78"/>
    </row>
    <row r="191" spans="1:11">
      <c r="A191" s="47"/>
      <c r="B191" s="202" t="s">
        <v>28</v>
      </c>
      <c r="C191" s="3"/>
      <c r="D191" s="5"/>
      <c r="E191" s="5"/>
      <c r="F191" s="5"/>
      <c r="G191" s="5"/>
      <c r="H191" s="5"/>
      <c r="I191" s="5"/>
      <c r="J191" s="5"/>
      <c r="K191" s="48"/>
    </row>
    <row r="192" spans="1:11">
      <c r="A192" s="47"/>
      <c r="B192" s="202" t="s">
        <v>29</v>
      </c>
      <c r="C192" s="3"/>
      <c r="D192" s="5"/>
      <c r="E192" s="5"/>
      <c r="F192" s="5"/>
      <c r="G192" s="5"/>
      <c r="H192" s="5"/>
      <c r="I192" s="5"/>
      <c r="J192" s="5"/>
      <c r="K192" s="48"/>
    </row>
    <row r="193" spans="1:11">
      <c r="A193" s="47"/>
      <c r="B193" s="129" t="s">
        <v>30</v>
      </c>
      <c r="C193" s="173">
        <v>12</v>
      </c>
      <c r="D193" s="173">
        <v>12</v>
      </c>
      <c r="E193" s="34">
        <v>1</v>
      </c>
      <c r="F193" s="28"/>
      <c r="G193" s="28"/>
      <c r="H193" s="28"/>
      <c r="I193" s="28"/>
      <c r="J193" s="28"/>
      <c r="K193" s="57"/>
    </row>
    <row r="194" spans="1:11">
      <c r="A194" s="47"/>
      <c r="B194" s="204" t="s">
        <v>31</v>
      </c>
      <c r="C194" s="3"/>
      <c r="D194" s="5"/>
      <c r="E194" s="5"/>
      <c r="F194" s="5"/>
      <c r="G194" s="5"/>
      <c r="H194" s="5"/>
      <c r="I194" s="5"/>
      <c r="J194" s="5"/>
      <c r="K194" s="48"/>
    </row>
    <row r="195" spans="1:11" ht="17.25" customHeight="1">
      <c r="A195" s="118">
        <v>7</v>
      </c>
      <c r="B195" s="215" t="s">
        <v>64</v>
      </c>
      <c r="D195" s="5"/>
      <c r="E195" s="5"/>
      <c r="F195" s="5"/>
      <c r="G195" s="5"/>
      <c r="H195" s="5"/>
      <c r="I195" s="5"/>
      <c r="J195" s="5"/>
      <c r="K195" s="48"/>
    </row>
    <row r="196" spans="1:11">
      <c r="A196" s="47"/>
      <c r="B196" s="130" t="s">
        <v>27</v>
      </c>
      <c r="C196" s="74"/>
      <c r="D196" s="174"/>
      <c r="E196" s="76"/>
      <c r="F196" s="77"/>
      <c r="G196" s="77"/>
      <c r="H196" s="77"/>
      <c r="I196" s="77"/>
      <c r="J196" s="77"/>
      <c r="K196" s="78"/>
    </row>
    <row r="197" spans="1:11">
      <c r="A197" s="47"/>
      <c r="B197" s="202" t="s">
        <v>28</v>
      </c>
      <c r="C197" s="3"/>
      <c r="D197" s="5"/>
      <c r="E197" s="5"/>
      <c r="F197" s="5"/>
      <c r="G197" s="5"/>
      <c r="H197" s="5"/>
      <c r="I197" s="5"/>
      <c r="J197" s="5"/>
      <c r="K197" s="48"/>
    </row>
    <row r="198" spans="1:11">
      <c r="A198" s="47"/>
      <c r="B198" s="202" t="s">
        <v>29</v>
      </c>
      <c r="C198" s="3"/>
      <c r="D198" s="5"/>
      <c r="E198" s="5"/>
      <c r="F198" s="5"/>
      <c r="G198" s="5"/>
      <c r="H198" s="5"/>
      <c r="I198" s="5"/>
      <c r="J198" s="5"/>
      <c r="K198" s="48"/>
    </row>
    <row r="199" spans="1:11">
      <c r="A199" s="47"/>
      <c r="B199" s="129" t="s">
        <v>30</v>
      </c>
      <c r="C199" s="173">
        <v>3</v>
      </c>
      <c r="D199" s="173">
        <v>3</v>
      </c>
      <c r="E199" s="34">
        <v>1</v>
      </c>
      <c r="F199" s="28"/>
      <c r="G199" s="28"/>
      <c r="H199" s="28"/>
      <c r="I199" s="28"/>
      <c r="J199" s="28"/>
      <c r="K199" s="57"/>
    </row>
    <row r="200" spans="1:11">
      <c r="A200" s="47"/>
      <c r="B200" s="204" t="s">
        <v>31</v>
      </c>
      <c r="C200" s="3"/>
      <c r="D200" s="5"/>
      <c r="E200" s="5"/>
      <c r="F200" s="5"/>
      <c r="G200" s="5"/>
      <c r="H200" s="5"/>
      <c r="I200" s="5"/>
      <c r="J200" s="5"/>
      <c r="K200" s="48"/>
    </row>
    <row r="201" spans="1:11" ht="27.75" customHeight="1">
      <c r="A201" s="118">
        <v>8</v>
      </c>
      <c r="B201" s="215" t="s">
        <v>63</v>
      </c>
      <c r="D201" s="5"/>
      <c r="E201" s="5"/>
      <c r="F201" s="5"/>
      <c r="G201" s="5"/>
      <c r="H201" s="5"/>
      <c r="I201" s="5"/>
      <c r="J201" s="5"/>
      <c r="K201" s="48"/>
    </row>
    <row r="202" spans="1:11">
      <c r="A202" s="47"/>
      <c r="B202" s="130" t="s">
        <v>27</v>
      </c>
      <c r="C202" s="74"/>
      <c r="D202" s="174"/>
      <c r="E202" s="76"/>
      <c r="F202" s="77"/>
      <c r="G202" s="77"/>
      <c r="H202" s="77"/>
      <c r="I202" s="77"/>
      <c r="J202" s="77"/>
      <c r="K202" s="78"/>
    </row>
    <row r="203" spans="1:11">
      <c r="A203" s="47"/>
      <c r="B203" s="202" t="s">
        <v>28</v>
      </c>
      <c r="C203" s="3"/>
      <c r="D203" s="5"/>
      <c r="E203" s="5"/>
      <c r="F203" s="5"/>
      <c r="G203" s="5"/>
      <c r="H203" s="5"/>
      <c r="I203" s="5"/>
      <c r="J203" s="5"/>
      <c r="K203" s="48"/>
    </row>
    <row r="204" spans="1:11">
      <c r="A204" s="47"/>
      <c r="B204" s="202" t="s">
        <v>29</v>
      </c>
      <c r="C204" s="3"/>
      <c r="D204" s="5"/>
      <c r="E204" s="5"/>
      <c r="F204" s="5"/>
      <c r="G204" s="5"/>
      <c r="H204" s="5"/>
      <c r="I204" s="5"/>
      <c r="J204" s="5"/>
      <c r="K204" s="48"/>
    </row>
    <row r="205" spans="1:11">
      <c r="A205" s="47"/>
      <c r="B205" s="129" t="s">
        <v>30</v>
      </c>
      <c r="C205" s="173">
        <v>2</v>
      </c>
      <c r="D205" s="173">
        <v>2</v>
      </c>
      <c r="E205" s="34">
        <v>1</v>
      </c>
      <c r="F205" s="28"/>
      <c r="G205" s="28"/>
      <c r="H205" s="28"/>
      <c r="I205" s="28"/>
      <c r="J205" s="28"/>
      <c r="K205" s="57"/>
    </row>
    <row r="206" spans="1:11">
      <c r="A206" s="47"/>
      <c r="B206" s="204" t="s">
        <v>31</v>
      </c>
      <c r="C206" s="3"/>
      <c r="D206" s="5"/>
      <c r="E206" s="5"/>
      <c r="F206" s="5"/>
      <c r="G206" s="5"/>
      <c r="H206" s="5"/>
      <c r="I206" s="5"/>
      <c r="J206" s="5"/>
      <c r="K206" s="48"/>
    </row>
    <row r="207" spans="1:11" ht="28.5" customHeight="1">
      <c r="A207" s="118">
        <v>9</v>
      </c>
      <c r="B207" s="215" t="s">
        <v>62</v>
      </c>
      <c r="D207" s="5"/>
      <c r="E207" s="5"/>
      <c r="F207" s="5"/>
      <c r="G207" s="5"/>
      <c r="H207" s="5"/>
      <c r="I207" s="5"/>
      <c r="J207" s="5"/>
      <c r="K207" s="48"/>
    </row>
    <row r="208" spans="1:11">
      <c r="A208" s="47"/>
      <c r="B208" s="213" t="s">
        <v>27</v>
      </c>
      <c r="C208" s="74"/>
      <c r="D208" s="174"/>
      <c r="E208" s="76"/>
      <c r="F208" s="77"/>
      <c r="G208" s="77"/>
      <c r="H208" s="77"/>
      <c r="I208" s="77"/>
      <c r="J208" s="77"/>
      <c r="K208" s="78"/>
    </row>
    <row r="209" spans="1:11">
      <c r="A209" s="47"/>
      <c r="B209" s="3" t="s">
        <v>28</v>
      </c>
      <c r="C209" s="3"/>
      <c r="D209" s="5"/>
      <c r="E209" s="5"/>
      <c r="F209" s="5"/>
      <c r="G209" s="5"/>
      <c r="H209" s="5"/>
      <c r="I209" s="5"/>
      <c r="J209" s="5"/>
      <c r="K209" s="48"/>
    </row>
    <row r="210" spans="1:11">
      <c r="A210" s="47"/>
      <c r="B210" s="3" t="s">
        <v>29</v>
      </c>
      <c r="C210" s="3"/>
      <c r="D210" s="5"/>
      <c r="E210" s="5"/>
      <c r="F210" s="5"/>
      <c r="G210" s="5"/>
      <c r="H210" s="5"/>
      <c r="I210" s="5"/>
      <c r="J210" s="5"/>
      <c r="K210" s="48"/>
    </row>
    <row r="211" spans="1:11">
      <c r="A211" s="47"/>
      <c r="B211" s="25" t="s">
        <v>30</v>
      </c>
      <c r="C211" s="173">
        <v>10.5</v>
      </c>
      <c r="D211" s="173">
        <v>10.5</v>
      </c>
      <c r="E211" s="34">
        <v>1</v>
      </c>
      <c r="F211" s="28"/>
      <c r="G211" s="28"/>
      <c r="H211" s="28"/>
      <c r="I211" s="28"/>
      <c r="J211" s="28"/>
      <c r="K211" s="57"/>
    </row>
    <row r="212" spans="1:11">
      <c r="A212" s="47"/>
      <c r="B212" s="119" t="s">
        <v>31</v>
      </c>
      <c r="C212" s="3"/>
      <c r="D212" s="5"/>
      <c r="E212" s="5"/>
      <c r="F212" s="5"/>
      <c r="G212" s="5"/>
      <c r="H212" s="5"/>
      <c r="I212" s="5"/>
      <c r="J212" s="5"/>
      <c r="K212" s="48"/>
    </row>
    <row r="213" spans="1:11" ht="30.75" customHeight="1">
      <c r="A213" s="118">
        <v>10</v>
      </c>
      <c r="B213" s="215" t="s">
        <v>63</v>
      </c>
      <c r="D213" s="5"/>
      <c r="E213" s="5"/>
      <c r="F213" s="5"/>
      <c r="G213" s="5"/>
      <c r="H213" s="5"/>
      <c r="I213" s="5"/>
      <c r="J213" s="5"/>
      <c r="K213" s="48"/>
    </row>
    <row r="214" spans="1:11">
      <c r="A214" s="47"/>
      <c r="B214" s="130" t="s">
        <v>27</v>
      </c>
      <c r="C214" s="74"/>
      <c r="D214" s="174"/>
      <c r="E214" s="76"/>
      <c r="F214" s="77"/>
      <c r="G214" s="77"/>
      <c r="H214" s="77"/>
      <c r="I214" s="77"/>
      <c r="J214" s="77"/>
      <c r="K214" s="78"/>
    </row>
    <row r="215" spans="1:11">
      <c r="A215" s="47"/>
      <c r="B215" s="202" t="s">
        <v>28</v>
      </c>
      <c r="C215" s="3"/>
      <c r="D215" s="5"/>
      <c r="E215" s="5"/>
      <c r="F215" s="5"/>
      <c r="G215" s="5"/>
      <c r="H215" s="5"/>
      <c r="I215" s="5"/>
      <c r="J215" s="5"/>
      <c r="K215" s="48"/>
    </row>
    <row r="216" spans="1:11">
      <c r="A216" s="47"/>
      <c r="B216" s="202" t="s">
        <v>29</v>
      </c>
      <c r="C216" s="3"/>
      <c r="D216" s="5"/>
      <c r="E216" s="5"/>
      <c r="F216" s="5"/>
      <c r="G216" s="5"/>
      <c r="H216" s="5"/>
      <c r="I216" s="5"/>
      <c r="J216" s="5"/>
      <c r="K216" s="48"/>
    </row>
    <row r="217" spans="1:11">
      <c r="A217" s="47"/>
      <c r="B217" s="129" t="s">
        <v>30</v>
      </c>
      <c r="C217" s="173">
        <v>16</v>
      </c>
      <c r="D217" s="173">
        <v>16</v>
      </c>
      <c r="E217" s="34">
        <v>1</v>
      </c>
      <c r="F217" s="28"/>
      <c r="G217" s="28"/>
      <c r="H217" s="28"/>
      <c r="I217" s="28"/>
      <c r="J217" s="28"/>
      <c r="K217" s="57"/>
    </row>
    <row r="218" spans="1:11">
      <c r="A218" s="47"/>
      <c r="B218" s="204" t="s">
        <v>31</v>
      </c>
      <c r="C218" s="3"/>
      <c r="D218" s="5"/>
      <c r="E218" s="5"/>
      <c r="F218" s="5"/>
      <c r="G218" s="5"/>
      <c r="H218" s="5"/>
      <c r="I218" s="5"/>
      <c r="J218" s="5"/>
      <c r="K218" s="48"/>
    </row>
    <row r="219" spans="1:11" ht="18" customHeight="1">
      <c r="A219" s="118">
        <v>11</v>
      </c>
      <c r="B219" s="215" t="s">
        <v>64</v>
      </c>
      <c r="D219" s="5"/>
      <c r="E219" s="5"/>
      <c r="F219" s="5"/>
      <c r="G219" s="5"/>
      <c r="H219" s="5"/>
      <c r="I219" s="5"/>
      <c r="J219" s="5"/>
      <c r="K219" s="48"/>
    </row>
    <row r="220" spans="1:11">
      <c r="A220" s="47"/>
      <c r="B220" s="130" t="s">
        <v>27</v>
      </c>
      <c r="C220" s="74"/>
      <c r="D220" s="174"/>
      <c r="E220" s="76"/>
      <c r="F220" s="77"/>
      <c r="G220" s="77"/>
      <c r="H220" s="77"/>
      <c r="I220" s="77"/>
      <c r="J220" s="77"/>
      <c r="K220" s="78"/>
    </row>
    <row r="221" spans="1:11">
      <c r="A221" s="47"/>
      <c r="B221" s="202" t="s">
        <v>28</v>
      </c>
      <c r="C221" s="3"/>
      <c r="D221" s="5"/>
      <c r="E221" s="5"/>
      <c r="F221" s="5"/>
      <c r="G221" s="5"/>
      <c r="H221" s="5"/>
      <c r="I221" s="5"/>
      <c r="J221" s="5"/>
      <c r="K221" s="48"/>
    </row>
    <row r="222" spans="1:11">
      <c r="A222" s="47"/>
      <c r="B222" s="202" t="s">
        <v>29</v>
      </c>
      <c r="C222" s="3"/>
      <c r="D222" s="5"/>
      <c r="E222" s="5"/>
      <c r="F222" s="5"/>
      <c r="G222" s="5"/>
      <c r="H222" s="5"/>
      <c r="I222" s="5"/>
      <c r="J222" s="5"/>
      <c r="K222" s="48"/>
    </row>
    <row r="223" spans="1:11">
      <c r="A223" s="47"/>
      <c r="B223" s="129" t="s">
        <v>30</v>
      </c>
      <c r="C223" s="173">
        <v>3.5</v>
      </c>
      <c r="D223" s="173">
        <v>3.5</v>
      </c>
      <c r="E223" s="34">
        <v>1</v>
      </c>
      <c r="F223" s="28"/>
      <c r="G223" s="28"/>
      <c r="H223" s="28"/>
      <c r="I223" s="28"/>
      <c r="J223" s="28"/>
      <c r="K223" s="57"/>
    </row>
    <row r="224" spans="1:11">
      <c r="A224" s="47"/>
      <c r="B224" s="204" t="s">
        <v>31</v>
      </c>
      <c r="C224" s="3"/>
      <c r="D224" s="5"/>
      <c r="E224" s="5"/>
      <c r="F224" s="5"/>
      <c r="G224" s="5"/>
      <c r="H224" s="5"/>
      <c r="I224" s="5"/>
      <c r="J224" s="5"/>
      <c r="K224" s="48"/>
    </row>
    <row r="225" spans="1:11" ht="29.25" customHeight="1">
      <c r="A225" s="118">
        <v>12</v>
      </c>
      <c r="B225" s="215" t="s">
        <v>62</v>
      </c>
      <c r="D225" s="5"/>
      <c r="E225" s="5"/>
      <c r="F225" s="5"/>
      <c r="G225" s="5"/>
      <c r="H225" s="5"/>
      <c r="I225" s="5"/>
      <c r="J225" s="5"/>
      <c r="K225" s="48"/>
    </row>
    <row r="226" spans="1:11">
      <c r="A226" s="47"/>
      <c r="B226" s="213" t="s">
        <v>27</v>
      </c>
      <c r="C226" s="74"/>
      <c r="D226" s="174"/>
      <c r="E226" s="76"/>
      <c r="F226" s="77"/>
      <c r="G226" s="77"/>
      <c r="H226" s="77"/>
      <c r="I226" s="77"/>
      <c r="J226" s="77"/>
      <c r="K226" s="78"/>
    </row>
    <row r="227" spans="1:11">
      <c r="A227" s="47"/>
      <c r="B227" s="3" t="s">
        <v>28</v>
      </c>
      <c r="C227" s="3"/>
      <c r="D227" s="5"/>
      <c r="E227" s="5"/>
      <c r="F227" s="5"/>
      <c r="G227" s="5"/>
      <c r="H227" s="5"/>
      <c r="I227" s="5"/>
      <c r="J227" s="5"/>
      <c r="K227" s="48"/>
    </row>
    <row r="228" spans="1:11">
      <c r="A228" s="47"/>
      <c r="B228" s="3" t="s">
        <v>29</v>
      </c>
      <c r="C228" s="3"/>
      <c r="D228" s="5"/>
      <c r="E228" s="5"/>
      <c r="F228" s="5"/>
      <c r="G228" s="5"/>
      <c r="H228" s="5"/>
      <c r="I228" s="5"/>
      <c r="J228" s="5"/>
      <c r="K228" s="48"/>
    </row>
    <row r="229" spans="1:11">
      <c r="A229" s="47"/>
      <c r="B229" s="25" t="s">
        <v>30</v>
      </c>
      <c r="C229" s="173">
        <v>3</v>
      </c>
      <c r="D229" s="173">
        <v>3</v>
      </c>
      <c r="E229" s="34">
        <v>1</v>
      </c>
      <c r="F229" s="28"/>
      <c r="G229" s="28"/>
      <c r="H229" s="28"/>
      <c r="I229" s="28"/>
      <c r="J229" s="28"/>
      <c r="K229" s="57"/>
    </row>
    <row r="230" spans="1:11">
      <c r="A230" s="47"/>
      <c r="B230" s="119" t="s">
        <v>31</v>
      </c>
      <c r="C230" s="3"/>
      <c r="D230" s="5"/>
      <c r="E230" s="5"/>
      <c r="F230" s="5"/>
      <c r="G230" s="5"/>
      <c r="H230" s="5"/>
      <c r="I230" s="5"/>
      <c r="J230" s="5"/>
      <c r="K230" s="48"/>
    </row>
    <row r="231" spans="1:11" ht="28.5" customHeight="1">
      <c r="A231" s="118">
        <v>13</v>
      </c>
      <c r="B231" s="215" t="s">
        <v>63</v>
      </c>
      <c r="D231" s="5"/>
      <c r="E231" s="5"/>
      <c r="F231" s="5"/>
      <c r="G231" s="5"/>
      <c r="H231" s="5"/>
      <c r="I231" s="5"/>
      <c r="J231" s="5"/>
      <c r="K231" s="48"/>
    </row>
    <row r="232" spans="1:11">
      <c r="A232" s="47"/>
      <c r="B232" s="130" t="s">
        <v>27</v>
      </c>
      <c r="C232" s="74"/>
      <c r="D232" s="174"/>
      <c r="E232" s="76"/>
      <c r="F232" s="77"/>
      <c r="G232" s="77"/>
      <c r="H232" s="77"/>
      <c r="I232" s="77"/>
      <c r="J232" s="77"/>
      <c r="K232" s="78"/>
    </row>
    <row r="233" spans="1:11">
      <c r="A233" s="47"/>
      <c r="B233" s="202" t="s">
        <v>28</v>
      </c>
      <c r="C233" s="3"/>
      <c r="D233" s="5"/>
      <c r="E233" s="5"/>
      <c r="F233" s="5"/>
      <c r="G233" s="5"/>
      <c r="H233" s="5"/>
      <c r="I233" s="5"/>
      <c r="J233" s="5"/>
      <c r="K233" s="48"/>
    </row>
    <row r="234" spans="1:11">
      <c r="A234" s="47"/>
      <c r="B234" s="202" t="s">
        <v>29</v>
      </c>
      <c r="C234" s="3"/>
      <c r="D234" s="5"/>
      <c r="E234" s="5"/>
      <c r="F234" s="5"/>
      <c r="G234" s="5"/>
      <c r="H234" s="5"/>
      <c r="I234" s="5"/>
      <c r="J234" s="5"/>
      <c r="K234" s="48"/>
    </row>
    <row r="235" spans="1:11">
      <c r="A235" s="47"/>
      <c r="B235" s="129" t="s">
        <v>30</v>
      </c>
      <c r="C235" s="173">
        <v>4</v>
      </c>
      <c r="D235" s="173">
        <v>4</v>
      </c>
      <c r="E235" s="34">
        <v>1</v>
      </c>
      <c r="F235" s="28"/>
      <c r="G235" s="28"/>
      <c r="H235" s="28"/>
      <c r="I235" s="28"/>
      <c r="J235" s="28"/>
      <c r="K235" s="57"/>
    </row>
    <row r="236" spans="1:11">
      <c r="A236" s="47"/>
      <c r="B236" s="204" t="s">
        <v>31</v>
      </c>
      <c r="C236" s="3"/>
      <c r="D236" s="5"/>
      <c r="E236" s="5"/>
      <c r="F236" s="5"/>
      <c r="G236" s="5"/>
      <c r="H236" s="5"/>
      <c r="I236" s="5"/>
      <c r="J236" s="5"/>
      <c r="K236" s="48"/>
    </row>
    <row r="237" spans="1:11" ht="14.25" customHeight="1">
      <c r="A237" s="118">
        <v>14</v>
      </c>
      <c r="B237" s="215" t="s">
        <v>64</v>
      </c>
      <c r="D237" s="5"/>
      <c r="E237" s="5"/>
      <c r="F237" s="5"/>
      <c r="G237" s="5"/>
      <c r="H237" s="5"/>
      <c r="I237" s="5"/>
      <c r="J237" s="5"/>
      <c r="K237" s="48"/>
    </row>
    <row r="238" spans="1:11">
      <c r="A238" s="47"/>
      <c r="B238" s="130" t="s">
        <v>27</v>
      </c>
      <c r="C238" s="74"/>
      <c r="D238" s="174"/>
      <c r="E238" s="76"/>
      <c r="F238" s="77"/>
      <c r="G238" s="77"/>
      <c r="H238" s="77"/>
      <c r="I238" s="77"/>
      <c r="J238" s="77"/>
      <c r="K238" s="78"/>
    </row>
    <row r="239" spans="1:11">
      <c r="A239" s="47"/>
      <c r="B239" s="202" t="s">
        <v>28</v>
      </c>
      <c r="C239" s="3"/>
      <c r="D239" s="5"/>
      <c r="E239" s="5"/>
      <c r="F239" s="5"/>
      <c r="G239" s="5"/>
      <c r="H239" s="5"/>
      <c r="I239" s="5"/>
      <c r="J239" s="5"/>
      <c r="K239" s="48"/>
    </row>
    <row r="240" spans="1:11">
      <c r="A240" s="47"/>
      <c r="B240" s="202" t="s">
        <v>29</v>
      </c>
      <c r="C240" s="3"/>
      <c r="D240" s="5"/>
      <c r="E240" s="5"/>
      <c r="F240" s="5"/>
      <c r="G240" s="5"/>
      <c r="H240" s="5"/>
      <c r="I240" s="5"/>
      <c r="J240" s="5"/>
      <c r="K240" s="48"/>
    </row>
    <row r="241" spans="1:15">
      <c r="A241" s="47"/>
      <c r="B241" s="129" t="s">
        <v>30</v>
      </c>
      <c r="C241" s="173">
        <v>1</v>
      </c>
      <c r="D241" s="173">
        <v>1</v>
      </c>
      <c r="E241" s="34">
        <v>1</v>
      </c>
      <c r="F241" s="28"/>
      <c r="G241" s="28"/>
      <c r="H241" s="28"/>
      <c r="I241" s="28"/>
      <c r="J241" s="28"/>
      <c r="K241" s="57"/>
    </row>
    <row r="242" spans="1:15">
      <c r="A242" s="47"/>
      <c r="B242" s="204" t="s">
        <v>31</v>
      </c>
      <c r="C242" s="3"/>
      <c r="D242" s="5"/>
      <c r="E242" s="5"/>
      <c r="F242" s="5"/>
      <c r="G242" s="5"/>
      <c r="H242" s="5"/>
      <c r="I242" s="5"/>
      <c r="J242" s="5"/>
      <c r="K242" s="48"/>
    </row>
    <row r="243" spans="1:15" ht="42.75" customHeight="1">
      <c r="A243" s="118">
        <v>15</v>
      </c>
      <c r="B243" s="215" t="s">
        <v>65</v>
      </c>
      <c r="D243" s="5"/>
      <c r="E243" s="5"/>
      <c r="F243" s="5"/>
      <c r="G243" s="5"/>
      <c r="H243" s="5"/>
      <c r="I243" s="5"/>
      <c r="J243" s="5"/>
      <c r="K243" s="48"/>
    </row>
    <row r="244" spans="1:15">
      <c r="A244" s="47"/>
      <c r="B244" s="213" t="s">
        <v>27</v>
      </c>
      <c r="C244" s="74"/>
      <c r="D244" s="174"/>
      <c r="E244" s="76"/>
      <c r="F244" s="77"/>
      <c r="G244" s="77"/>
      <c r="H244" s="77"/>
      <c r="I244" s="77"/>
      <c r="J244" s="77"/>
      <c r="K244" s="78"/>
    </row>
    <row r="245" spans="1:15">
      <c r="A245" s="47"/>
      <c r="B245" s="3" t="s">
        <v>28</v>
      </c>
      <c r="C245" s="3"/>
      <c r="D245" s="5"/>
      <c r="E245" s="5"/>
      <c r="F245" s="5"/>
      <c r="G245" s="5"/>
      <c r="H245" s="5"/>
      <c r="I245" s="5"/>
      <c r="J245" s="5"/>
      <c r="K245" s="48"/>
    </row>
    <row r="246" spans="1:15">
      <c r="A246" s="47"/>
      <c r="B246" s="3" t="s">
        <v>29</v>
      </c>
      <c r="C246" s="3"/>
      <c r="D246" s="5"/>
      <c r="E246" s="5"/>
      <c r="F246" s="5"/>
      <c r="G246" s="5"/>
      <c r="H246" s="5"/>
      <c r="I246" s="5"/>
      <c r="J246" s="5"/>
      <c r="K246" s="48"/>
    </row>
    <row r="247" spans="1:15">
      <c r="A247" s="47"/>
      <c r="B247" s="25" t="s">
        <v>30</v>
      </c>
      <c r="C247" s="173">
        <v>8.5</v>
      </c>
      <c r="D247" s="173">
        <v>8.5</v>
      </c>
      <c r="E247" s="34">
        <v>1</v>
      </c>
      <c r="F247" s="28"/>
      <c r="G247" s="28"/>
      <c r="H247" s="28"/>
      <c r="I247" s="28"/>
      <c r="J247" s="28"/>
      <c r="K247" s="57"/>
    </row>
    <row r="248" spans="1:15">
      <c r="A248" s="47"/>
      <c r="B248" s="119" t="s">
        <v>31</v>
      </c>
      <c r="C248" s="3"/>
      <c r="D248" s="5"/>
      <c r="E248" s="5"/>
      <c r="F248" s="5"/>
      <c r="G248" s="5"/>
      <c r="H248" s="5"/>
      <c r="I248" s="5"/>
      <c r="J248" s="5"/>
      <c r="K248" s="48"/>
    </row>
    <row r="249" spans="1:15" ht="30" customHeight="1">
      <c r="A249" s="63" t="s">
        <v>66</v>
      </c>
      <c r="B249" s="19" t="s">
        <v>67</v>
      </c>
      <c r="C249" s="14"/>
      <c r="D249" s="14"/>
      <c r="E249" s="5"/>
      <c r="F249" s="5"/>
      <c r="G249" s="5"/>
      <c r="H249" s="5"/>
      <c r="I249" s="5"/>
      <c r="J249" s="5"/>
      <c r="K249" s="48"/>
    </row>
    <row r="250" spans="1:15">
      <c r="A250" s="47"/>
      <c r="B250" s="25" t="s">
        <v>27</v>
      </c>
      <c r="C250" s="29">
        <f>C256+C262</f>
        <v>290</v>
      </c>
      <c r="D250" s="29">
        <f>D256+D262</f>
        <v>290</v>
      </c>
      <c r="E250" s="28"/>
      <c r="F250" s="28"/>
      <c r="G250" s="28"/>
      <c r="H250" s="28"/>
      <c r="I250" s="28"/>
      <c r="J250" s="28"/>
      <c r="K250" s="57"/>
      <c r="O250" s="41">
        <f>C250</f>
        <v>290</v>
      </c>
    </row>
    <row r="251" spans="1:15">
      <c r="A251" s="47"/>
      <c r="B251" s="3" t="s">
        <v>28</v>
      </c>
      <c r="C251" s="3"/>
      <c r="D251" s="5"/>
      <c r="E251" s="5"/>
      <c r="F251" s="5"/>
      <c r="G251" s="5"/>
      <c r="H251" s="5"/>
      <c r="I251" s="5"/>
      <c r="J251" s="5"/>
      <c r="K251" s="48"/>
    </row>
    <row r="252" spans="1:15">
      <c r="A252" s="47"/>
      <c r="B252" s="3" t="s">
        <v>29</v>
      </c>
      <c r="C252" s="3"/>
      <c r="D252" s="5"/>
      <c r="E252" s="5"/>
      <c r="F252" s="5"/>
      <c r="G252" s="5"/>
      <c r="H252" s="5"/>
      <c r="I252" s="5"/>
      <c r="J252" s="5"/>
      <c r="K252" s="48"/>
    </row>
    <row r="253" spans="1:15">
      <c r="A253" s="47"/>
      <c r="B253" s="3" t="s">
        <v>30</v>
      </c>
      <c r="C253" s="3"/>
      <c r="D253" s="5"/>
      <c r="E253" s="5"/>
      <c r="F253" s="5"/>
      <c r="G253" s="5"/>
      <c r="H253" s="5"/>
      <c r="I253" s="5"/>
      <c r="J253" s="5"/>
      <c r="K253" s="48"/>
    </row>
    <row r="254" spans="1:15">
      <c r="A254" s="47"/>
      <c r="B254" s="3" t="s">
        <v>31</v>
      </c>
      <c r="C254" s="3"/>
      <c r="D254" s="5"/>
      <c r="E254" s="5"/>
      <c r="F254" s="5"/>
      <c r="G254" s="5"/>
      <c r="H254" s="5"/>
      <c r="I254" s="5"/>
      <c r="J254" s="5"/>
      <c r="K254" s="48"/>
    </row>
    <row r="255" spans="1:15" ht="39" customHeight="1">
      <c r="A255" s="61" t="s">
        <v>68</v>
      </c>
      <c r="B255" s="20" t="s">
        <v>69</v>
      </c>
      <c r="E255" s="5"/>
      <c r="F255" s="5"/>
      <c r="G255" s="5"/>
      <c r="H255" s="5"/>
      <c r="I255" s="5"/>
      <c r="J255" s="5"/>
      <c r="K255" s="48"/>
    </row>
    <row r="256" spans="1:15">
      <c r="A256" s="47"/>
      <c r="B256" s="25" t="s">
        <v>27</v>
      </c>
      <c r="C256" s="29">
        <v>-10</v>
      </c>
      <c r="D256" s="30">
        <v>-10</v>
      </c>
      <c r="E256" s="34">
        <v>1</v>
      </c>
      <c r="F256" s="28"/>
      <c r="G256" s="28"/>
      <c r="H256" s="28"/>
      <c r="I256" s="28"/>
      <c r="J256" s="28"/>
      <c r="K256" s="57"/>
    </row>
    <row r="257" spans="1:15">
      <c r="A257" s="47"/>
      <c r="B257" s="3" t="s">
        <v>28</v>
      </c>
      <c r="C257" s="3"/>
      <c r="D257" s="5"/>
      <c r="E257" s="5"/>
      <c r="F257" s="5"/>
      <c r="G257" s="5"/>
      <c r="H257" s="5"/>
      <c r="I257" s="5"/>
      <c r="J257" s="5"/>
      <c r="K257" s="48"/>
    </row>
    <row r="258" spans="1:15">
      <c r="A258" s="47"/>
      <c r="B258" s="3" t="s">
        <v>29</v>
      </c>
      <c r="C258" s="3"/>
      <c r="D258" s="5"/>
      <c r="E258" s="5"/>
      <c r="F258" s="5"/>
      <c r="G258" s="5"/>
      <c r="H258" s="5"/>
      <c r="I258" s="5"/>
      <c r="J258" s="5"/>
      <c r="K258" s="48"/>
    </row>
    <row r="259" spans="1:15">
      <c r="A259" s="47"/>
      <c r="B259" s="3" t="s">
        <v>30</v>
      </c>
      <c r="C259" s="3"/>
      <c r="D259" s="5"/>
      <c r="E259" s="5"/>
      <c r="F259" s="5"/>
      <c r="G259" s="5"/>
      <c r="H259" s="5"/>
      <c r="I259" s="5"/>
      <c r="J259" s="5"/>
      <c r="K259" s="48"/>
    </row>
    <row r="260" spans="1:15">
      <c r="A260" s="47"/>
      <c r="B260" s="3" t="s">
        <v>31</v>
      </c>
      <c r="C260" s="3"/>
      <c r="D260" s="5"/>
      <c r="E260" s="5"/>
      <c r="F260" s="5"/>
      <c r="G260" s="5"/>
      <c r="H260" s="5"/>
      <c r="I260" s="5"/>
      <c r="J260" s="5"/>
      <c r="K260" s="48"/>
    </row>
    <row r="261" spans="1:15" ht="76.5" customHeight="1">
      <c r="A261" s="61">
        <v>2</v>
      </c>
      <c r="B261" s="22" t="s">
        <v>70</v>
      </c>
      <c r="C261" s="14"/>
      <c r="D261" s="15"/>
      <c r="E261" s="5"/>
      <c r="F261" s="5"/>
      <c r="G261" s="5"/>
      <c r="H261" s="5"/>
      <c r="I261" s="5"/>
      <c r="J261" s="5"/>
      <c r="K261" s="48"/>
    </row>
    <row r="262" spans="1:15">
      <c r="A262" s="47"/>
      <c r="B262" s="129" t="s">
        <v>27</v>
      </c>
      <c r="C262" s="29">
        <v>300</v>
      </c>
      <c r="D262" s="30">
        <v>300</v>
      </c>
      <c r="E262" s="34">
        <v>1</v>
      </c>
      <c r="F262" s="28"/>
      <c r="G262" s="28"/>
      <c r="H262" s="28"/>
      <c r="I262" s="28"/>
      <c r="J262" s="28"/>
      <c r="K262" s="57"/>
    </row>
    <row r="263" spans="1:15">
      <c r="A263" s="47"/>
      <c r="B263" s="202" t="s">
        <v>28</v>
      </c>
      <c r="C263" s="3"/>
      <c r="D263" s="5"/>
      <c r="E263" s="5"/>
      <c r="F263" s="5"/>
      <c r="G263" s="5"/>
      <c r="H263" s="5"/>
      <c r="I263" s="5"/>
      <c r="J263" s="5"/>
      <c r="K263" s="48"/>
      <c r="O263" s="26"/>
    </row>
    <row r="264" spans="1:15">
      <c r="A264" s="47"/>
      <c r="B264" s="202" t="s">
        <v>29</v>
      </c>
      <c r="C264" s="3"/>
      <c r="D264" s="5"/>
      <c r="E264" s="5"/>
      <c r="F264" s="5"/>
      <c r="G264" s="5"/>
      <c r="H264" s="5"/>
      <c r="I264" s="5"/>
      <c r="J264" s="5"/>
      <c r="K264" s="48"/>
    </row>
    <row r="265" spans="1:15">
      <c r="A265" s="47"/>
      <c r="B265" s="130" t="s">
        <v>30</v>
      </c>
      <c r="C265" s="174"/>
      <c r="D265" s="174"/>
      <c r="E265" s="76"/>
      <c r="F265" s="77"/>
      <c r="G265" s="77"/>
      <c r="H265" s="77"/>
      <c r="I265" s="77"/>
      <c r="J265" s="77"/>
      <c r="K265" s="78"/>
    </row>
    <row r="266" spans="1:15">
      <c r="A266" s="47"/>
      <c r="B266" s="202" t="s">
        <v>31</v>
      </c>
      <c r="C266" s="3"/>
      <c r="D266" s="5"/>
      <c r="E266" s="5"/>
      <c r="F266" s="5"/>
      <c r="G266" s="5"/>
      <c r="H266" s="5"/>
      <c r="I266" s="5"/>
      <c r="J266" s="5"/>
      <c r="K266" s="48"/>
    </row>
    <row r="267" spans="1:15" ht="21" customHeight="1">
      <c r="A267" s="61" t="s">
        <v>71</v>
      </c>
      <c r="B267" s="214" t="s">
        <v>72</v>
      </c>
      <c r="C267" s="14"/>
      <c r="D267" s="14"/>
      <c r="E267" s="14"/>
      <c r="F267" s="14"/>
      <c r="G267" s="14"/>
      <c r="H267" s="14"/>
      <c r="I267" s="14"/>
      <c r="J267" s="14"/>
      <c r="K267" s="64"/>
    </row>
    <row r="268" spans="1:15">
      <c r="A268" s="47"/>
      <c r="B268" s="129" t="s">
        <v>27</v>
      </c>
      <c r="C268" s="29">
        <f>C274+C280+C286+C292+C298+C304+C310+C316+C322+C328+C334+C340+C346+C352</f>
        <v>1159</v>
      </c>
      <c r="D268" s="29">
        <f>D274+D280+D286+D292+D298+D304+D310+D316+D322+D328+D334+D340+D346+D352</f>
        <v>1159</v>
      </c>
      <c r="E268" s="29"/>
      <c r="F268" s="29"/>
      <c r="G268" s="29"/>
      <c r="H268" s="29"/>
      <c r="I268" s="29"/>
      <c r="J268" s="29"/>
      <c r="K268" s="56"/>
      <c r="O268" s="41">
        <f>C268</f>
        <v>1159</v>
      </c>
    </row>
    <row r="269" spans="1:15">
      <c r="A269" s="47"/>
      <c r="B269" s="202" t="s">
        <v>28</v>
      </c>
      <c r="C269" s="3"/>
      <c r="D269" s="5"/>
      <c r="E269" s="5"/>
      <c r="F269" s="5"/>
      <c r="G269" s="5"/>
      <c r="H269" s="5"/>
      <c r="I269" s="5"/>
      <c r="J269" s="5"/>
      <c r="K269" s="48"/>
    </row>
    <row r="270" spans="1:15">
      <c r="A270" s="47"/>
      <c r="B270" s="202" t="s">
        <v>29</v>
      </c>
      <c r="C270" s="3"/>
      <c r="D270" s="5"/>
      <c r="E270" s="5"/>
      <c r="F270" s="5"/>
      <c r="G270" s="5"/>
      <c r="H270" s="5"/>
      <c r="I270" s="5"/>
      <c r="J270" s="5"/>
      <c r="K270" s="48"/>
    </row>
    <row r="271" spans="1:15">
      <c r="A271" s="47"/>
      <c r="B271" s="130" t="s">
        <v>30</v>
      </c>
      <c r="C271" s="74"/>
      <c r="D271" s="74"/>
      <c r="E271" s="74"/>
      <c r="F271" s="74"/>
      <c r="G271" s="74"/>
      <c r="H271" s="74"/>
      <c r="I271" s="74"/>
      <c r="J271" s="74"/>
      <c r="K271" s="82"/>
    </row>
    <row r="272" spans="1:15">
      <c r="A272" s="47"/>
      <c r="B272" s="202" t="s">
        <v>31</v>
      </c>
      <c r="C272" s="3"/>
      <c r="D272" s="5"/>
      <c r="E272" s="5"/>
      <c r="F272" s="5"/>
      <c r="G272" s="5"/>
      <c r="H272" s="5"/>
      <c r="I272" s="5"/>
      <c r="J272" s="5"/>
      <c r="K272" s="48"/>
    </row>
    <row r="273" spans="1:11" s="24" customFormat="1" ht="25.5" customHeight="1">
      <c r="A273" s="65">
        <v>1</v>
      </c>
      <c r="B273" s="22" t="s">
        <v>73</v>
      </c>
      <c r="D273" s="211"/>
      <c r="E273" s="23"/>
      <c r="F273" s="23"/>
      <c r="G273" s="23"/>
      <c r="H273" s="23"/>
      <c r="I273" s="23"/>
      <c r="J273" s="23"/>
      <c r="K273" s="66"/>
    </row>
    <row r="274" spans="1:11" ht="15" customHeight="1">
      <c r="A274" s="47"/>
      <c r="B274" s="193" t="s">
        <v>27</v>
      </c>
      <c r="C274" s="29">
        <v>-197</v>
      </c>
      <c r="D274" s="30">
        <v>-197</v>
      </c>
      <c r="E274" s="34">
        <v>1</v>
      </c>
      <c r="F274" s="28"/>
      <c r="G274" s="28"/>
      <c r="H274" s="28"/>
      <c r="I274" s="28"/>
      <c r="J274" s="28"/>
      <c r="K274" s="57"/>
    </row>
    <row r="275" spans="1:11">
      <c r="A275" s="47"/>
      <c r="B275" s="3" t="s">
        <v>28</v>
      </c>
      <c r="C275" s="3"/>
      <c r="D275" s="5"/>
      <c r="E275" s="5"/>
      <c r="F275" s="5"/>
      <c r="G275" s="5"/>
      <c r="H275" s="5"/>
      <c r="I275" s="5"/>
      <c r="J275" s="5"/>
      <c r="K275" s="48"/>
    </row>
    <row r="276" spans="1:11">
      <c r="A276" s="47"/>
      <c r="B276" s="3" t="s">
        <v>29</v>
      </c>
      <c r="C276" s="3"/>
      <c r="D276" s="5"/>
      <c r="E276" s="5"/>
      <c r="F276" s="5"/>
      <c r="G276" s="5"/>
      <c r="H276" s="5"/>
      <c r="I276" s="5"/>
      <c r="J276" s="5"/>
      <c r="K276" s="48"/>
    </row>
    <row r="277" spans="1:11">
      <c r="A277" s="47"/>
      <c r="B277" s="213" t="s">
        <v>30</v>
      </c>
      <c r="C277" s="74"/>
      <c r="D277" s="174"/>
      <c r="E277" s="76"/>
      <c r="F277" s="77"/>
      <c r="G277" s="77"/>
      <c r="H277" s="77"/>
      <c r="I277" s="77"/>
      <c r="J277" s="77"/>
      <c r="K277" s="78"/>
    </row>
    <row r="278" spans="1:11">
      <c r="A278" s="47"/>
      <c r="B278" s="3" t="s">
        <v>31</v>
      </c>
      <c r="C278" s="3"/>
      <c r="D278" s="5"/>
      <c r="E278" s="5"/>
      <c r="F278" s="5"/>
      <c r="G278" s="5"/>
      <c r="H278" s="5"/>
      <c r="I278" s="5"/>
      <c r="J278" s="5"/>
      <c r="K278" s="48"/>
    </row>
    <row r="279" spans="1:11" ht="36.75" customHeight="1">
      <c r="A279" s="61">
        <v>2</v>
      </c>
      <c r="B279" s="20" t="s">
        <v>74</v>
      </c>
      <c r="E279" s="5"/>
      <c r="F279" s="5"/>
      <c r="G279" s="5"/>
      <c r="H279" s="5"/>
      <c r="I279" s="5"/>
      <c r="J279" s="5"/>
      <c r="K279" s="48"/>
    </row>
    <row r="280" spans="1:11" ht="15" customHeight="1">
      <c r="A280" s="47"/>
      <c r="B280" s="193" t="s">
        <v>27</v>
      </c>
      <c r="C280" s="173">
        <v>-70</v>
      </c>
      <c r="D280" s="173">
        <v>-70</v>
      </c>
      <c r="E280" s="34">
        <v>1</v>
      </c>
      <c r="F280" s="28"/>
      <c r="G280" s="28"/>
      <c r="H280" s="28"/>
      <c r="I280" s="28"/>
      <c r="J280" s="28"/>
      <c r="K280" s="57"/>
    </row>
    <row r="281" spans="1:11">
      <c r="A281" s="47"/>
      <c r="B281" s="202" t="s">
        <v>28</v>
      </c>
      <c r="C281" s="3"/>
      <c r="D281" s="5"/>
      <c r="E281" s="5"/>
      <c r="F281" s="5"/>
      <c r="G281" s="5"/>
      <c r="H281" s="5"/>
      <c r="I281" s="5"/>
      <c r="J281" s="5"/>
      <c r="K281" s="48"/>
    </row>
    <row r="282" spans="1:11">
      <c r="A282" s="47"/>
      <c r="B282" s="202" t="s">
        <v>29</v>
      </c>
      <c r="C282" s="3"/>
      <c r="D282" s="5"/>
      <c r="E282" s="5"/>
      <c r="F282" s="5"/>
      <c r="G282" s="5"/>
      <c r="H282" s="5"/>
      <c r="I282" s="5"/>
      <c r="J282" s="5"/>
      <c r="K282" s="48"/>
    </row>
    <row r="283" spans="1:11">
      <c r="A283" s="47"/>
      <c r="B283" s="130" t="s">
        <v>30</v>
      </c>
      <c r="C283" s="84"/>
      <c r="D283" s="199"/>
      <c r="E283" s="76"/>
      <c r="F283" s="77"/>
      <c r="G283" s="77"/>
      <c r="H283" s="77"/>
      <c r="I283" s="77"/>
      <c r="J283" s="77"/>
      <c r="K283" s="78"/>
    </row>
    <row r="284" spans="1:11">
      <c r="A284" s="47"/>
      <c r="B284" s="202" t="s">
        <v>31</v>
      </c>
      <c r="C284" s="3"/>
      <c r="D284" s="5"/>
      <c r="E284" s="5"/>
      <c r="F284" s="5"/>
      <c r="G284" s="5"/>
      <c r="H284" s="5"/>
      <c r="I284" s="5"/>
      <c r="J284" s="5"/>
      <c r="K284" s="48"/>
    </row>
    <row r="285" spans="1:11" ht="40.5" customHeight="1">
      <c r="A285" s="61">
        <v>3</v>
      </c>
      <c r="B285" s="20" t="s">
        <v>75</v>
      </c>
      <c r="E285" s="5"/>
      <c r="F285" s="5"/>
      <c r="G285" s="5"/>
      <c r="H285" s="5"/>
      <c r="I285" s="5"/>
      <c r="J285" s="5"/>
      <c r="K285" s="48"/>
    </row>
    <row r="286" spans="1:11" ht="15" customHeight="1">
      <c r="A286" s="47"/>
      <c r="B286" s="193" t="s">
        <v>27</v>
      </c>
      <c r="C286" s="173">
        <v>-2301</v>
      </c>
      <c r="D286" s="173">
        <v>-2301</v>
      </c>
      <c r="E286" s="34">
        <v>1</v>
      </c>
      <c r="F286" s="28"/>
      <c r="G286" s="28"/>
      <c r="H286" s="28"/>
      <c r="I286" s="28"/>
      <c r="J286" s="28"/>
      <c r="K286" s="57"/>
    </row>
    <row r="287" spans="1:11">
      <c r="A287" s="47"/>
      <c r="B287" s="202" t="s">
        <v>28</v>
      </c>
      <c r="C287" s="3"/>
      <c r="D287" s="5"/>
      <c r="E287" s="5"/>
      <c r="F287" s="5"/>
      <c r="G287" s="5"/>
      <c r="H287" s="5"/>
      <c r="I287" s="5"/>
      <c r="J287" s="5"/>
      <c r="K287" s="48"/>
    </row>
    <row r="288" spans="1:11">
      <c r="A288" s="47"/>
      <c r="B288" s="202" t="s">
        <v>29</v>
      </c>
      <c r="C288" s="3"/>
      <c r="D288" s="5"/>
      <c r="E288" s="5"/>
      <c r="F288" s="5"/>
      <c r="G288" s="5"/>
      <c r="H288" s="5"/>
      <c r="I288" s="5"/>
      <c r="J288" s="5"/>
      <c r="K288" s="48"/>
    </row>
    <row r="289" spans="1:15">
      <c r="A289" s="47"/>
      <c r="B289" s="130" t="s">
        <v>30</v>
      </c>
      <c r="C289" s="84"/>
      <c r="D289" s="199"/>
      <c r="E289" s="76"/>
      <c r="F289" s="77"/>
      <c r="G289" s="77"/>
      <c r="H289" s="77"/>
      <c r="I289" s="77"/>
      <c r="J289" s="77"/>
      <c r="K289" s="78"/>
    </row>
    <row r="290" spans="1:15">
      <c r="A290" s="47"/>
      <c r="B290" s="202" t="s">
        <v>31</v>
      </c>
      <c r="C290" s="3"/>
      <c r="D290" s="5"/>
      <c r="E290" s="5"/>
      <c r="F290" s="5"/>
      <c r="G290" s="5"/>
      <c r="H290" s="5"/>
      <c r="I290" s="5"/>
      <c r="J290" s="5"/>
      <c r="K290" s="48"/>
    </row>
    <row r="291" spans="1:15" ht="39.75" customHeight="1">
      <c r="A291" s="61">
        <v>4</v>
      </c>
      <c r="B291" s="20" t="s">
        <v>76</v>
      </c>
      <c r="C291" s="14"/>
      <c r="D291" s="15"/>
      <c r="E291" s="5"/>
      <c r="F291" s="5"/>
      <c r="G291" s="5"/>
      <c r="H291" s="5"/>
      <c r="I291" s="5"/>
      <c r="J291" s="5"/>
      <c r="K291" s="48"/>
    </row>
    <row r="292" spans="1:15">
      <c r="A292" s="47"/>
      <c r="B292" s="25" t="s">
        <v>27</v>
      </c>
      <c r="C292" s="29">
        <v>-195</v>
      </c>
      <c r="D292" s="30">
        <v>-195</v>
      </c>
      <c r="E292" s="34">
        <v>1</v>
      </c>
      <c r="F292" s="28"/>
      <c r="G292" s="28"/>
      <c r="H292" s="28"/>
      <c r="I292" s="28"/>
      <c r="J292" s="28"/>
      <c r="K292" s="57"/>
    </row>
    <row r="293" spans="1:15">
      <c r="A293" s="47"/>
      <c r="B293" s="3" t="s">
        <v>28</v>
      </c>
      <c r="C293" s="3"/>
      <c r="D293" s="5"/>
      <c r="E293" s="5"/>
      <c r="F293" s="5"/>
      <c r="G293" s="5"/>
      <c r="H293" s="5"/>
      <c r="I293" s="5"/>
      <c r="J293" s="5"/>
      <c r="K293" s="48"/>
      <c r="O293" s="26"/>
    </row>
    <row r="294" spans="1:15">
      <c r="A294" s="47"/>
      <c r="B294" s="3" t="s">
        <v>29</v>
      </c>
      <c r="C294" s="3"/>
      <c r="D294" s="5"/>
      <c r="E294" s="5"/>
      <c r="F294" s="5"/>
      <c r="G294" s="5"/>
      <c r="H294" s="5"/>
      <c r="I294" s="5"/>
      <c r="J294" s="5"/>
      <c r="K294" s="48"/>
    </row>
    <row r="295" spans="1:15">
      <c r="A295" s="47"/>
      <c r="B295" s="213" t="s">
        <v>30</v>
      </c>
      <c r="C295" s="174"/>
      <c r="D295" s="174"/>
      <c r="E295" s="76"/>
      <c r="F295" s="77"/>
      <c r="G295" s="77"/>
      <c r="H295" s="77"/>
      <c r="I295" s="77"/>
      <c r="J295" s="77"/>
      <c r="K295" s="78"/>
    </row>
    <row r="296" spans="1:15">
      <c r="A296" s="47"/>
      <c r="B296" s="3" t="s">
        <v>31</v>
      </c>
      <c r="C296" s="3"/>
      <c r="D296" s="5"/>
      <c r="E296" s="5"/>
      <c r="F296" s="5"/>
      <c r="G296" s="5"/>
      <c r="H296" s="5"/>
      <c r="I296" s="5"/>
      <c r="J296" s="5"/>
      <c r="K296" s="48"/>
    </row>
    <row r="297" spans="1:15" ht="37.5" customHeight="1">
      <c r="A297" s="61">
        <v>5</v>
      </c>
      <c r="B297" s="20" t="s">
        <v>77</v>
      </c>
      <c r="C297" s="14"/>
      <c r="D297" s="15"/>
      <c r="E297" s="5"/>
      <c r="F297" s="5"/>
      <c r="G297" s="5"/>
      <c r="H297" s="5"/>
      <c r="I297" s="5"/>
      <c r="J297" s="5"/>
      <c r="K297" s="48"/>
    </row>
    <row r="298" spans="1:15">
      <c r="A298" s="47"/>
      <c r="B298" s="129" t="s">
        <v>27</v>
      </c>
      <c r="C298" s="29">
        <v>-1200</v>
      </c>
      <c r="D298" s="30">
        <v>-1200</v>
      </c>
      <c r="E298" s="34">
        <v>1</v>
      </c>
      <c r="F298" s="28"/>
      <c r="G298" s="28"/>
      <c r="H298" s="28"/>
      <c r="I298" s="28"/>
      <c r="J298" s="28"/>
      <c r="K298" s="57"/>
    </row>
    <row r="299" spans="1:15">
      <c r="A299" s="47"/>
      <c r="B299" s="202" t="s">
        <v>28</v>
      </c>
      <c r="C299" s="3"/>
      <c r="D299" s="5"/>
      <c r="E299" s="5"/>
      <c r="F299" s="5"/>
      <c r="G299" s="5"/>
      <c r="H299" s="5"/>
      <c r="I299" s="5"/>
      <c r="J299" s="5"/>
      <c r="K299" s="48"/>
      <c r="O299" s="26"/>
    </row>
    <row r="300" spans="1:15">
      <c r="A300" s="47"/>
      <c r="B300" s="202" t="s">
        <v>29</v>
      </c>
      <c r="C300" s="3"/>
      <c r="D300" s="5"/>
      <c r="E300" s="5"/>
      <c r="F300" s="5"/>
      <c r="G300" s="5"/>
      <c r="H300" s="5"/>
      <c r="I300" s="5"/>
      <c r="J300" s="5"/>
      <c r="K300" s="48"/>
    </row>
    <row r="301" spans="1:15">
      <c r="A301" s="47"/>
      <c r="B301" s="130" t="s">
        <v>30</v>
      </c>
      <c r="C301" s="174"/>
      <c r="D301" s="174"/>
      <c r="E301" s="76"/>
      <c r="F301" s="77"/>
      <c r="G301" s="77"/>
      <c r="H301" s="77"/>
      <c r="I301" s="77"/>
      <c r="J301" s="77"/>
      <c r="K301" s="78"/>
    </row>
    <row r="302" spans="1:15">
      <c r="A302" s="47"/>
      <c r="B302" s="202" t="s">
        <v>31</v>
      </c>
      <c r="C302" s="3"/>
      <c r="D302" s="5"/>
      <c r="E302" s="5"/>
      <c r="F302" s="5"/>
      <c r="G302" s="5"/>
      <c r="H302" s="5"/>
      <c r="I302" s="5"/>
      <c r="J302" s="5"/>
      <c r="K302" s="48"/>
    </row>
    <row r="303" spans="1:15" ht="50.25" customHeight="1">
      <c r="A303" s="61">
        <v>6</v>
      </c>
      <c r="B303" s="20" t="s">
        <v>78</v>
      </c>
      <c r="C303" s="14"/>
      <c r="D303" s="15"/>
      <c r="E303" s="5"/>
      <c r="F303" s="5"/>
      <c r="G303" s="5"/>
      <c r="H303" s="5"/>
      <c r="I303" s="5"/>
      <c r="J303" s="5"/>
      <c r="K303" s="48"/>
    </row>
    <row r="304" spans="1:15">
      <c r="A304" s="47"/>
      <c r="B304" s="129" t="s">
        <v>27</v>
      </c>
      <c r="C304" s="29">
        <v>-217</v>
      </c>
      <c r="D304" s="30">
        <v>-217</v>
      </c>
      <c r="E304" s="34">
        <v>1</v>
      </c>
      <c r="F304" s="28"/>
      <c r="G304" s="28"/>
      <c r="H304" s="28"/>
      <c r="I304" s="28"/>
      <c r="J304" s="28"/>
      <c r="K304" s="57"/>
    </row>
    <row r="305" spans="1:15">
      <c r="A305" s="47"/>
      <c r="B305" s="202" t="s">
        <v>28</v>
      </c>
      <c r="C305" s="3"/>
      <c r="D305" s="5"/>
      <c r="E305" s="5"/>
      <c r="F305" s="5"/>
      <c r="G305" s="5"/>
      <c r="H305" s="5"/>
      <c r="I305" s="5"/>
      <c r="J305" s="5"/>
      <c r="K305" s="48"/>
      <c r="O305" s="26"/>
    </row>
    <row r="306" spans="1:15">
      <c r="A306" s="47"/>
      <c r="B306" s="202" t="s">
        <v>29</v>
      </c>
      <c r="C306" s="3"/>
      <c r="D306" s="5"/>
      <c r="E306" s="5"/>
      <c r="F306" s="5"/>
      <c r="G306" s="5"/>
      <c r="H306" s="5"/>
      <c r="I306" s="5"/>
      <c r="J306" s="5"/>
      <c r="K306" s="48"/>
    </row>
    <row r="307" spans="1:15">
      <c r="A307" s="47"/>
      <c r="B307" s="130" t="s">
        <v>30</v>
      </c>
      <c r="C307" s="174"/>
      <c r="D307" s="174"/>
      <c r="E307" s="76"/>
      <c r="F307" s="77"/>
      <c r="G307" s="77"/>
      <c r="H307" s="77"/>
      <c r="I307" s="77"/>
      <c r="J307" s="77"/>
      <c r="K307" s="78"/>
    </row>
    <row r="308" spans="1:15">
      <c r="A308" s="47"/>
      <c r="B308" s="202" t="s">
        <v>31</v>
      </c>
      <c r="C308" s="3"/>
      <c r="D308" s="5"/>
      <c r="E308" s="5"/>
      <c r="F308" s="5"/>
      <c r="G308" s="5"/>
      <c r="H308" s="5"/>
      <c r="I308" s="5"/>
      <c r="J308" s="5"/>
      <c r="K308" s="48"/>
    </row>
    <row r="309" spans="1:15" ht="38.25" customHeight="1">
      <c r="A309" s="61">
        <v>7</v>
      </c>
      <c r="B309" s="20" t="s">
        <v>79</v>
      </c>
      <c r="C309" s="14"/>
      <c r="D309" s="15"/>
      <c r="E309" s="5"/>
      <c r="F309" s="5"/>
      <c r="G309" s="5"/>
      <c r="H309" s="5"/>
      <c r="I309" s="5"/>
      <c r="J309" s="5"/>
      <c r="K309" s="48"/>
    </row>
    <row r="310" spans="1:15">
      <c r="A310" s="47"/>
      <c r="B310" s="25" t="s">
        <v>27</v>
      </c>
      <c r="C310" s="29">
        <v>-350</v>
      </c>
      <c r="D310" s="30">
        <v>-350</v>
      </c>
      <c r="E310" s="34">
        <v>1</v>
      </c>
      <c r="F310" s="28"/>
      <c r="G310" s="28"/>
      <c r="H310" s="28"/>
      <c r="I310" s="28"/>
      <c r="J310" s="28"/>
      <c r="K310" s="57"/>
    </row>
    <row r="311" spans="1:15">
      <c r="A311" s="47"/>
      <c r="B311" s="3" t="s">
        <v>28</v>
      </c>
      <c r="C311" s="3"/>
      <c r="D311" s="5"/>
      <c r="E311" s="5"/>
      <c r="F311" s="5"/>
      <c r="G311" s="5"/>
      <c r="H311" s="5"/>
      <c r="I311" s="5"/>
      <c r="J311" s="5"/>
      <c r="K311" s="48"/>
      <c r="O311" s="26"/>
    </row>
    <row r="312" spans="1:15">
      <c r="A312" s="47"/>
      <c r="B312" s="3" t="s">
        <v>29</v>
      </c>
      <c r="C312" s="3"/>
      <c r="D312" s="5"/>
      <c r="E312" s="5"/>
      <c r="F312" s="5"/>
      <c r="G312" s="5"/>
      <c r="H312" s="5"/>
      <c r="I312" s="5"/>
      <c r="J312" s="5"/>
      <c r="K312" s="48"/>
    </row>
    <row r="313" spans="1:15">
      <c r="A313" s="47"/>
      <c r="B313" s="213" t="s">
        <v>30</v>
      </c>
      <c r="C313" s="174"/>
      <c r="D313" s="174"/>
      <c r="E313" s="76"/>
      <c r="F313" s="77"/>
      <c r="G313" s="77"/>
      <c r="H313" s="77"/>
      <c r="I313" s="77"/>
      <c r="J313" s="77"/>
      <c r="K313" s="78"/>
    </row>
    <row r="314" spans="1:15">
      <c r="A314" s="47"/>
      <c r="B314" s="3" t="s">
        <v>31</v>
      </c>
      <c r="C314" s="3"/>
      <c r="D314" s="5"/>
      <c r="E314" s="5"/>
      <c r="F314" s="5"/>
      <c r="G314" s="5"/>
      <c r="H314" s="5"/>
      <c r="I314" s="5"/>
      <c r="J314" s="5"/>
      <c r="K314" s="48"/>
    </row>
    <row r="315" spans="1:15" ht="39" customHeight="1">
      <c r="A315" s="61">
        <v>8</v>
      </c>
      <c r="B315" s="20" t="s">
        <v>80</v>
      </c>
      <c r="C315" s="14"/>
      <c r="D315" s="15"/>
      <c r="E315" s="5"/>
      <c r="F315" s="5"/>
      <c r="G315" s="5"/>
      <c r="H315" s="5"/>
      <c r="I315" s="5"/>
      <c r="J315" s="5"/>
      <c r="K315" s="48"/>
    </row>
    <row r="316" spans="1:15">
      <c r="A316" s="47"/>
      <c r="B316" s="129" t="s">
        <v>27</v>
      </c>
      <c r="C316" s="29">
        <v>1221</v>
      </c>
      <c r="D316" s="30">
        <v>1221</v>
      </c>
      <c r="E316" s="34">
        <v>1</v>
      </c>
      <c r="F316" s="28"/>
      <c r="G316" s="28"/>
      <c r="H316" s="28"/>
      <c r="I316" s="28"/>
      <c r="J316" s="28"/>
      <c r="K316" s="57"/>
    </row>
    <row r="317" spans="1:15">
      <c r="A317" s="47"/>
      <c r="B317" s="202" t="s">
        <v>28</v>
      </c>
      <c r="C317" s="3"/>
      <c r="D317" s="5"/>
      <c r="E317" s="5"/>
      <c r="F317" s="5"/>
      <c r="G317" s="5"/>
      <c r="H317" s="5"/>
      <c r="I317" s="5"/>
      <c r="J317" s="5"/>
      <c r="K317" s="48"/>
      <c r="O317" s="26"/>
    </row>
    <row r="318" spans="1:15">
      <c r="A318" s="47"/>
      <c r="B318" s="202" t="s">
        <v>29</v>
      </c>
      <c r="C318" s="3"/>
      <c r="D318" s="5"/>
      <c r="E318" s="5"/>
      <c r="F318" s="5"/>
      <c r="G318" s="5"/>
      <c r="H318" s="5"/>
      <c r="I318" s="5"/>
      <c r="J318" s="5"/>
      <c r="K318" s="48"/>
    </row>
    <row r="319" spans="1:15">
      <c r="A319" s="47"/>
      <c r="B319" s="130" t="s">
        <v>30</v>
      </c>
      <c r="C319" s="174"/>
      <c r="D319" s="174"/>
      <c r="E319" s="76"/>
      <c r="F319" s="77"/>
      <c r="G319" s="77"/>
      <c r="H319" s="77"/>
      <c r="I319" s="77"/>
      <c r="J319" s="77"/>
      <c r="K319" s="78"/>
    </row>
    <row r="320" spans="1:15">
      <c r="A320" s="47"/>
      <c r="B320" s="202" t="s">
        <v>31</v>
      </c>
      <c r="C320" s="3"/>
      <c r="D320" s="5"/>
      <c r="E320" s="5"/>
      <c r="F320" s="5"/>
      <c r="G320" s="5"/>
      <c r="H320" s="5"/>
      <c r="I320" s="5"/>
      <c r="J320" s="5"/>
      <c r="K320" s="48"/>
    </row>
    <row r="321" spans="1:15" ht="39" customHeight="1">
      <c r="A321" s="61">
        <v>9</v>
      </c>
      <c r="B321" s="20" t="s">
        <v>81</v>
      </c>
      <c r="C321" s="14"/>
      <c r="D321" s="15"/>
      <c r="E321" s="5"/>
      <c r="F321" s="5"/>
      <c r="G321" s="5"/>
      <c r="H321" s="5"/>
      <c r="I321" s="5"/>
      <c r="J321" s="5"/>
      <c r="K321" s="48"/>
    </row>
    <row r="322" spans="1:15">
      <c r="A322" s="47"/>
      <c r="B322" s="25" t="s">
        <v>27</v>
      </c>
      <c r="C322" s="29">
        <v>2114</v>
      </c>
      <c r="D322" s="30">
        <v>2114</v>
      </c>
      <c r="E322" s="34">
        <v>1</v>
      </c>
      <c r="F322" s="28"/>
      <c r="G322" s="28"/>
      <c r="H322" s="28"/>
      <c r="I322" s="28"/>
      <c r="J322" s="28"/>
      <c r="K322" s="57"/>
    </row>
    <row r="323" spans="1:15">
      <c r="A323" s="47"/>
      <c r="B323" s="3" t="s">
        <v>28</v>
      </c>
      <c r="C323" s="3"/>
      <c r="D323" s="5"/>
      <c r="E323" s="5"/>
      <c r="F323" s="5"/>
      <c r="G323" s="5"/>
      <c r="H323" s="5"/>
      <c r="I323" s="5"/>
      <c r="J323" s="5"/>
      <c r="K323" s="48"/>
      <c r="O323" s="26"/>
    </row>
    <row r="324" spans="1:15">
      <c r="A324" s="47"/>
      <c r="B324" s="3" t="s">
        <v>29</v>
      </c>
      <c r="C324" s="3"/>
      <c r="D324" s="5"/>
      <c r="E324" s="5"/>
      <c r="F324" s="5"/>
      <c r="G324" s="5"/>
      <c r="H324" s="5"/>
      <c r="I324" s="5"/>
      <c r="J324" s="5"/>
      <c r="K324" s="48"/>
    </row>
    <row r="325" spans="1:15">
      <c r="A325" s="47"/>
      <c r="B325" s="213" t="s">
        <v>30</v>
      </c>
      <c r="C325" s="174"/>
      <c r="D325" s="174"/>
      <c r="E325" s="76"/>
      <c r="F325" s="77"/>
      <c r="G325" s="77"/>
      <c r="H325" s="77"/>
      <c r="I325" s="77"/>
      <c r="J325" s="77"/>
      <c r="K325" s="78"/>
    </row>
    <row r="326" spans="1:15">
      <c r="A326" s="47"/>
      <c r="B326" s="3" t="s">
        <v>31</v>
      </c>
      <c r="C326" s="3"/>
      <c r="D326" s="5"/>
      <c r="E326" s="5"/>
      <c r="F326" s="5"/>
      <c r="G326" s="5"/>
      <c r="H326" s="5"/>
      <c r="I326" s="5"/>
      <c r="J326" s="5"/>
      <c r="K326" s="48"/>
    </row>
    <row r="327" spans="1:15" ht="51" customHeight="1">
      <c r="A327" s="61">
        <v>10</v>
      </c>
      <c r="B327" s="22" t="s">
        <v>82</v>
      </c>
      <c r="C327" s="14"/>
      <c r="D327" s="15"/>
      <c r="E327" s="5"/>
      <c r="F327" s="5"/>
      <c r="G327" s="5"/>
      <c r="H327" s="5"/>
      <c r="I327" s="5"/>
      <c r="J327" s="5"/>
      <c r="K327" s="48"/>
    </row>
    <row r="328" spans="1:15">
      <c r="A328" s="47"/>
      <c r="B328" s="129" t="s">
        <v>27</v>
      </c>
      <c r="C328" s="29">
        <v>1</v>
      </c>
      <c r="D328" s="30">
        <v>1</v>
      </c>
      <c r="E328" s="34">
        <v>1</v>
      </c>
      <c r="F328" s="28"/>
      <c r="G328" s="28"/>
      <c r="H328" s="28"/>
      <c r="I328" s="28"/>
      <c r="J328" s="28"/>
      <c r="K328" s="57"/>
    </row>
    <row r="329" spans="1:15">
      <c r="A329" s="47"/>
      <c r="B329" s="202" t="s">
        <v>28</v>
      </c>
      <c r="C329" s="3"/>
      <c r="D329" s="5"/>
      <c r="E329" s="5"/>
      <c r="F329" s="5"/>
      <c r="G329" s="5"/>
      <c r="H329" s="5"/>
      <c r="I329" s="5"/>
      <c r="J329" s="5"/>
      <c r="K329" s="48"/>
      <c r="O329" s="26"/>
    </row>
    <row r="330" spans="1:15">
      <c r="A330" s="47"/>
      <c r="B330" s="202" t="s">
        <v>29</v>
      </c>
      <c r="C330" s="3"/>
      <c r="D330" s="5"/>
      <c r="E330" s="5"/>
      <c r="F330" s="5"/>
      <c r="G330" s="5"/>
      <c r="H330" s="5"/>
      <c r="I330" s="5"/>
      <c r="J330" s="5"/>
      <c r="K330" s="48"/>
    </row>
    <row r="331" spans="1:15">
      <c r="A331" s="47"/>
      <c r="B331" s="130" t="s">
        <v>30</v>
      </c>
      <c r="C331" s="174"/>
      <c r="D331" s="174"/>
      <c r="E331" s="76"/>
      <c r="F331" s="77"/>
      <c r="G331" s="77"/>
      <c r="H331" s="77"/>
      <c r="I331" s="77"/>
      <c r="J331" s="77"/>
      <c r="K331" s="78"/>
    </row>
    <row r="332" spans="1:15">
      <c r="A332" s="47"/>
      <c r="B332" s="202" t="s">
        <v>31</v>
      </c>
      <c r="C332" s="3"/>
      <c r="D332" s="5"/>
      <c r="E332" s="5"/>
      <c r="F332" s="5"/>
      <c r="G332" s="5"/>
      <c r="H332" s="5"/>
      <c r="I332" s="5"/>
      <c r="J332" s="5"/>
      <c r="K332" s="48"/>
    </row>
    <row r="333" spans="1:15" ht="141.75" customHeight="1">
      <c r="A333" s="61">
        <v>11</v>
      </c>
      <c r="B333" s="16" t="s">
        <v>83</v>
      </c>
      <c r="C333" s="14"/>
      <c r="D333" s="15"/>
      <c r="E333" s="5"/>
      <c r="F333" s="5"/>
      <c r="G333" s="5"/>
      <c r="H333" s="5"/>
      <c r="I333" s="5"/>
      <c r="J333" s="5"/>
      <c r="K333" s="48"/>
    </row>
    <row r="334" spans="1:15">
      <c r="A334" s="47"/>
      <c r="B334" s="25" t="s">
        <v>27</v>
      </c>
      <c r="C334" s="29">
        <v>111</v>
      </c>
      <c r="D334" s="30">
        <v>111</v>
      </c>
      <c r="E334" s="34">
        <v>1</v>
      </c>
      <c r="F334" s="28"/>
      <c r="G334" s="28"/>
      <c r="H334" s="28"/>
      <c r="I334" s="28"/>
      <c r="J334" s="28"/>
      <c r="K334" s="57"/>
    </row>
    <row r="335" spans="1:15">
      <c r="A335" s="47"/>
      <c r="B335" s="3" t="s">
        <v>28</v>
      </c>
      <c r="C335" s="3"/>
      <c r="D335" s="5"/>
      <c r="E335" s="5"/>
      <c r="F335" s="5"/>
      <c r="G335" s="5"/>
      <c r="H335" s="5"/>
      <c r="I335" s="5"/>
      <c r="J335" s="5"/>
      <c r="K335" s="48"/>
      <c r="O335" s="26"/>
    </row>
    <row r="336" spans="1:15">
      <c r="A336" s="47"/>
      <c r="B336" s="3" t="s">
        <v>29</v>
      </c>
      <c r="C336" s="3"/>
      <c r="D336" s="5"/>
      <c r="E336" s="5"/>
      <c r="F336" s="5"/>
      <c r="G336" s="5"/>
      <c r="H336" s="5"/>
      <c r="I336" s="5"/>
      <c r="J336" s="5"/>
      <c r="K336" s="48"/>
    </row>
    <row r="337" spans="1:15">
      <c r="A337" s="47"/>
      <c r="B337" s="213" t="s">
        <v>30</v>
      </c>
      <c r="C337" s="174"/>
      <c r="D337" s="174"/>
      <c r="E337" s="76"/>
      <c r="F337" s="77"/>
      <c r="G337" s="77"/>
      <c r="H337" s="77"/>
      <c r="I337" s="77"/>
      <c r="J337" s="77"/>
      <c r="K337" s="78"/>
    </row>
    <row r="338" spans="1:15">
      <c r="A338" s="47"/>
      <c r="B338" s="3" t="s">
        <v>31</v>
      </c>
      <c r="C338" s="3"/>
      <c r="D338" s="5"/>
      <c r="E338" s="5"/>
      <c r="F338" s="5"/>
      <c r="G338" s="5"/>
      <c r="H338" s="5"/>
      <c r="I338" s="5"/>
      <c r="J338" s="5"/>
      <c r="K338" s="48"/>
    </row>
    <row r="339" spans="1:15" ht="68.25" customHeight="1">
      <c r="A339" s="61">
        <v>12</v>
      </c>
      <c r="B339" s="106" t="s">
        <v>84</v>
      </c>
      <c r="C339" s="14"/>
      <c r="D339" s="15"/>
      <c r="E339" s="5"/>
      <c r="F339" s="5"/>
      <c r="G339" s="5"/>
      <c r="H339" s="5"/>
      <c r="I339" s="5"/>
      <c r="J339" s="5"/>
      <c r="K339" s="48"/>
    </row>
    <row r="340" spans="1:15">
      <c r="A340" s="47"/>
      <c r="B340" s="129" t="s">
        <v>27</v>
      </c>
      <c r="C340" s="29">
        <v>-3458</v>
      </c>
      <c r="D340" s="30">
        <v>-3458</v>
      </c>
      <c r="E340" s="34">
        <v>1</v>
      </c>
      <c r="F340" s="28"/>
      <c r="G340" s="28"/>
      <c r="H340" s="28"/>
      <c r="I340" s="28"/>
      <c r="J340" s="28"/>
      <c r="K340" s="57"/>
    </row>
    <row r="341" spans="1:15">
      <c r="A341" s="47"/>
      <c r="B341" s="202" t="s">
        <v>28</v>
      </c>
      <c r="C341" s="3"/>
      <c r="D341" s="5"/>
      <c r="E341" s="5"/>
      <c r="F341" s="5"/>
      <c r="G341" s="5"/>
      <c r="H341" s="5"/>
      <c r="I341" s="5"/>
      <c r="J341" s="5"/>
      <c r="K341" s="48"/>
      <c r="O341" s="26"/>
    </row>
    <row r="342" spans="1:15">
      <c r="A342" s="47"/>
      <c r="B342" s="202" t="s">
        <v>29</v>
      </c>
      <c r="C342" s="3"/>
      <c r="D342" s="5"/>
      <c r="E342" s="5"/>
      <c r="F342" s="5"/>
      <c r="G342" s="5"/>
      <c r="H342" s="5"/>
      <c r="I342" s="5"/>
      <c r="J342" s="5"/>
      <c r="K342" s="48"/>
    </row>
    <row r="343" spans="1:15">
      <c r="A343" s="47"/>
      <c r="B343" s="130" t="s">
        <v>30</v>
      </c>
      <c r="C343" s="174"/>
      <c r="D343" s="174"/>
      <c r="E343" s="76"/>
      <c r="F343" s="77"/>
      <c r="G343" s="77"/>
      <c r="H343" s="77"/>
      <c r="I343" s="77"/>
      <c r="J343" s="77"/>
      <c r="K343" s="78"/>
    </row>
    <row r="344" spans="1:15">
      <c r="A344" s="47"/>
      <c r="B344" s="202" t="s">
        <v>31</v>
      </c>
      <c r="C344" s="3"/>
      <c r="D344" s="5"/>
      <c r="E344" s="5"/>
      <c r="F344" s="5"/>
      <c r="G344" s="5"/>
      <c r="H344" s="5"/>
      <c r="I344" s="5"/>
      <c r="J344" s="5"/>
      <c r="K344" s="48"/>
    </row>
    <row r="345" spans="1:15" ht="66" customHeight="1">
      <c r="A345" s="61">
        <v>13</v>
      </c>
      <c r="B345" s="195" t="s">
        <v>85</v>
      </c>
      <c r="C345" s="14"/>
      <c r="D345" s="15"/>
      <c r="E345" s="5"/>
      <c r="F345" s="5"/>
      <c r="G345" s="5"/>
      <c r="H345" s="5"/>
      <c r="I345" s="5"/>
      <c r="J345" s="5"/>
      <c r="K345" s="48"/>
    </row>
    <row r="346" spans="1:15">
      <c r="A346" s="47"/>
      <c r="B346" s="129" t="s">
        <v>27</v>
      </c>
      <c r="C346" s="29">
        <v>3700</v>
      </c>
      <c r="D346" s="30">
        <v>3700</v>
      </c>
      <c r="E346" s="34">
        <v>1</v>
      </c>
      <c r="F346" s="28"/>
      <c r="G346" s="28"/>
      <c r="H346" s="28"/>
      <c r="I346" s="28"/>
      <c r="J346" s="28"/>
      <c r="K346" s="57"/>
    </row>
    <row r="347" spans="1:15">
      <c r="A347" s="47"/>
      <c r="B347" s="202" t="s">
        <v>28</v>
      </c>
      <c r="C347" s="3"/>
      <c r="D347" s="5"/>
      <c r="E347" s="5"/>
      <c r="F347" s="5"/>
      <c r="G347" s="5"/>
      <c r="H347" s="5"/>
      <c r="I347" s="5"/>
      <c r="J347" s="5"/>
      <c r="K347" s="48"/>
      <c r="O347" s="26"/>
    </row>
    <row r="348" spans="1:15">
      <c r="A348" s="47"/>
      <c r="B348" s="202" t="s">
        <v>29</v>
      </c>
      <c r="C348" s="3"/>
      <c r="D348" s="5"/>
      <c r="E348" s="5"/>
      <c r="F348" s="5"/>
      <c r="G348" s="5"/>
      <c r="H348" s="5"/>
      <c r="I348" s="5"/>
      <c r="J348" s="5"/>
      <c r="K348" s="48"/>
    </row>
    <row r="349" spans="1:15">
      <c r="A349" s="47"/>
      <c r="B349" s="130" t="s">
        <v>30</v>
      </c>
      <c r="C349" s="174"/>
      <c r="D349" s="174"/>
      <c r="E349" s="76"/>
      <c r="F349" s="77"/>
      <c r="G349" s="77"/>
      <c r="H349" s="77"/>
      <c r="I349" s="77"/>
      <c r="J349" s="77"/>
      <c r="K349" s="78"/>
    </row>
    <row r="350" spans="1:15">
      <c r="A350" s="47"/>
      <c r="B350" s="202" t="s">
        <v>31</v>
      </c>
      <c r="C350" s="3"/>
      <c r="D350" s="5"/>
      <c r="E350" s="5"/>
      <c r="F350" s="5"/>
      <c r="G350" s="5"/>
      <c r="H350" s="5"/>
      <c r="I350" s="5"/>
      <c r="J350" s="5"/>
      <c r="K350" s="48"/>
    </row>
    <row r="351" spans="1:15" ht="40.5" customHeight="1">
      <c r="A351" s="61">
        <v>14</v>
      </c>
      <c r="B351" s="13" t="s">
        <v>86</v>
      </c>
      <c r="C351" s="14"/>
      <c r="D351" s="15"/>
      <c r="E351" s="5"/>
      <c r="F351" s="5"/>
      <c r="G351" s="5"/>
      <c r="H351" s="5"/>
      <c r="I351" s="5"/>
      <c r="J351" s="5"/>
      <c r="K351" s="48"/>
    </row>
    <row r="352" spans="1:15">
      <c r="A352" s="47"/>
      <c r="B352" s="25" t="s">
        <v>27</v>
      </c>
      <c r="C352" s="29">
        <v>2000</v>
      </c>
      <c r="D352" s="30">
        <v>2000</v>
      </c>
      <c r="E352" s="34">
        <v>1</v>
      </c>
      <c r="F352" s="28"/>
      <c r="G352" s="28"/>
      <c r="H352" s="28"/>
      <c r="I352" s="28"/>
      <c r="J352" s="28"/>
      <c r="K352" s="57"/>
    </row>
    <row r="353" spans="1:20">
      <c r="A353" s="47"/>
      <c r="B353" s="3" t="s">
        <v>28</v>
      </c>
      <c r="C353" s="3"/>
      <c r="D353" s="5"/>
      <c r="E353" s="5"/>
      <c r="F353" s="5"/>
      <c r="G353" s="5"/>
      <c r="H353" s="5"/>
      <c r="I353" s="5"/>
      <c r="J353" s="5"/>
      <c r="K353" s="48"/>
      <c r="O353" s="26"/>
    </row>
    <row r="354" spans="1:20">
      <c r="A354" s="47"/>
      <c r="B354" s="3" t="s">
        <v>29</v>
      </c>
      <c r="C354" s="3"/>
      <c r="D354" s="5"/>
      <c r="E354" s="5"/>
      <c r="F354" s="5"/>
      <c r="G354" s="5"/>
      <c r="H354" s="5"/>
      <c r="I354" s="5"/>
      <c r="J354" s="5"/>
      <c r="K354" s="48"/>
    </row>
    <row r="355" spans="1:20">
      <c r="A355" s="47"/>
      <c r="B355" s="213" t="s">
        <v>30</v>
      </c>
      <c r="C355" s="174"/>
      <c r="D355" s="174"/>
      <c r="E355" s="76"/>
      <c r="F355" s="77"/>
      <c r="G355" s="77"/>
      <c r="H355" s="77"/>
      <c r="I355" s="77"/>
      <c r="J355" s="77"/>
      <c r="K355" s="78"/>
    </row>
    <row r="356" spans="1:20">
      <c r="A356" s="47"/>
      <c r="B356" s="3" t="s">
        <v>31</v>
      </c>
      <c r="C356" s="3"/>
      <c r="D356" s="5"/>
      <c r="E356" s="5"/>
      <c r="F356" s="5"/>
      <c r="G356" s="5"/>
      <c r="H356" s="5"/>
      <c r="I356" s="5"/>
      <c r="J356" s="5"/>
      <c r="K356" s="48"/>
    </row>
    <row r="360" spans="1:20" ht="15.6">
      <c r="B360" s="111" t="s">
        <v>87</v>
      </c>
      <c r="C360" s="112"/>
      <c r="D360" s="113"/>
      <c r="E360" s="113"/>
      <c r="F360" s="226" t="s">
        <v>87</v>
      </c>
      <c r="G360" s="226"/>
      <c r="H360" s="226"/>
      <c r="I360" s="226"/>
      <c r="J360" s="226"/>
    </row>
    <row r="361" spans="1:20" ht="15.6">
      <c r="B361" s="113" t="s">
        <v>88</v>
      </c>
      <c r="C361" s="112"/>
      <c r="D361" s="113"/>
      <c r="E361" s="113"/>
      <c r="F361" s="226" t="s">
        <v>89</v>
      </c>
      <c r="G361" s="226"/>
      <c r="H361" s="226"/>
      <c r="I361" s="226"/>
      <c r="J361" s="226"/>
    </row>
    <row r="362" spans="1:20" ht="15.6">
      <c r="B362" s="113"/>
      <c r="C362" s="112"/>
      <c r="D362" s="113"/>
      <c r="E362" s="113"/>
      <c r="F362" s="131"/>
      <c r="G362" s="131"/>
      <c r="H362" s="131"/>
      <c r="I362" s="131"/>
      <c r="J362" s="131"/>
    </row>
    <row r="363" spans="1:20" ht="15.6">
      <c r="B363" s="113"/>
      <c r="C363" s="112"/>
      <c r="D363" s="113"/>
      <c r="E363" s="113"/>
      <c r="F363" s="131"/>
      <c r="G363" s="131"/>
      <c r="H363" s="131"/>
      <c r="I363" s="131"/>
      <c r="J363" s="131"/>
    </row>
    <row r="364" spans="1:20" ht="15.6">
      <c r="B364" s="113"/>
      <c r="C364" s="112"/>
      <c r="D364" s="113"/>
      <c r="E364" s="113"/>
      <c r="F364" s="131"/>
      <c r="G364" s="131"/>
      <c r="H364" s="131"/>
      <c r="I364" s="131"/>
      <c r="J364" s="131"/>
    </row>
    <row r="365" spans="1:20" s="2" customFormat="1" ht="15.6">
      <c r="A365"/>
      <c r="B365" s="113"/>
      <c r="C365" s="112"/>
      <c r="D365" s="113"/>
      <c r="E365" s="113"/>
      <c r="F365" s="131"/>
      <c r="G365" s="131"/>
      <c r="H365" s="131"/>
      <c r="I365" s="131"/>
      <c r="J365" s="131"/>
      <c r="L365"/>
      <c r="M365"/>
      <c r="N365"/>
      <c r="O365"/>
      <c r="P365"/>
      <c r="Q365"/>
      <c r="R365"/>
      <c r="S365"/>
      <c r="T365"/>
    </row>
    <row r="366" spans="1:20" s="2" customFormat="1">
      <c r="A366"/>
      <c r="B366" t="s">
        <v>90</v>
      </c>
      <c r="C366"/>
      <c r="L366"/>
      <c r="M366"/>
      <c r="N366"/>
      <c r="O366"/>
      <c r="P366"/>
      <c r="Q366"/>
      <c r="R366"/>
      <c r="S366"/>
      <c r="T366"/>
    </row>
    <row r="367" spans="1:20" s="2" customFormat="1">
      <c r="A367"/>
      <c r="B367" t="s">
        <v>91</v>
      </c>
      <c r="C367"/>
      <c r="L367"/>
      <c r="M367"/>
      <c r="N367"/>
      <c r="O367"/>
      <c r="P367"/>
      <c r="Q367"/>
      <c r="R367"/>
      <c r="S367"/>
      <c r="T367"/>
    </row>
  </sheetData>
  <mergeCells count="15">
    <mergeCell ref="F5:K5"/>
    <mergeCell ref="A1:C1"/>
    <mergeCell ref="H1:J1"/>
    <mergeCell ref="A2:D2"/>
    <mergeCell ref="F3:K3"/>
    <mergeCell ref="F4:K4"/>
    <mergeCell ref="F360:J360"/>
    <mergeCell ref="F361:J361"/>
    <mergeCell ref="F9:K9"/>
    <mergeCell ref="F10:K10"/>
    <mergeCell ref="F11:K11"/>
    <mergeCell ref="A15:K15"/>
    <mergeCell ref="J17:K17"/>
    <mergeCell ref="C18:C19"/>
    <mergeCell ref="D18:K18"/>
  </mergeCells>
  <pageMargins left="0.70866141732283472" right="0.31496062992125984" top="0.35433070866141736" bottom="0.35433070866141736" header="0.31496062992125984" footer="0.31496062992125984"/>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6A8A0-9726-4AAE-A904-B51C4A8AF78B}">
  <dimension ref="A1:T332"/>
  <sheetViews>
    <sheetView topLeftCell="A147" zoomScaleNormal="100" zoomScaleSheetLayoutView="100" workbookViewId="0">
      <selection activeCell="A63" sqref="A63:XFD80"/>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1</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c r="C7" s="239"/>
      <c r="D7" s="239"/>
    </row>
    <row r="8" spans="1:11">
      <c r="A8" s="11"/>
      <c r="B8" s="239"/>
      <c r="C8" s="239"/>
      <c r="D8" s="239"/>
    </row>
    <row r="9" spans="1:11" ht="15" customHeight="1">
      <c r="A9" s="11"/>
      <c r="B9" s="239"/>
      <c r="C9" s="239"/>
      <c r="D9" s="239"/>
      <c r="F9" s="227" t="s">
        <v>7</v>
      </c>
      <c r="G9" s="227"/>
      <c r="H9" s="227"/>
      <c r="I9" s="227"/>
      <c r="J9" s="227"/>
      <c r="K9" s="227"/>
    </row>
    <row r="10" spans="1:11" ht="15" customHeight="1">
      <c r="A10" s="11"/>
      <c r="B10" s="239"/>
      <c r="C10" s="239"/>
      <c r="D10" s="239"/>
      <c r="F10" s="227" t="s">
        <v>8</v>
      </c>
      <c r="G10" s="227"/>
      <c r="H10" s="227"/>
      <c r="I10" s="227"/>
      <c r="J10" s="227"/>
      <c r="K10" s="227"/>
    </row>
    <row r="11" spans="1:11" ht="15" customHeight="1">
      <c r="A11" s="11"/>
      <c r="B11" s="239"/>
      <c r="C11" s="239"/>
      <c r="D11" s="239"/>
      <c r="F11" s="227" t="s">
        <v>9</v>
      </c>
      <c r="G11" s="227"/>
      <c r="H11" s="227"/>
      <c r="I11" s="227"/>
      <c r="J11" s="227"/>
      <c r="K11" s="227"/>
    </row>
    <row r="12" spans="1:11">
      <c r="A12" s="11"/>
      <c r="B12" s="239"/>
      <c r="C12" s="239"/>
      <c r="D12" s="239"/>
    </row>
    <row r="13" spans="1:11">
      <c r="A13" s="11"/>
      <c r="B13" s="239"/>
      <c r="C13" s="239"/>
      <c r="D13" s="239"/>
    </row>
    <row r="14" spans="1:11">
      <c r="A14" s="11"/>
      <c r="B14" s="239"/>
      <c r="C14" s="239"/>
      <c r="D14" s="239"/>
    </row>
    <row r="15" spans="1:11" ht="18.75" customHeight="1">
      <c r="A15" s="228" t="s">
        <v>10</v>
      </c>
      <c r="B15" s="228"/>
      <c r="C15" s="228"/>
      <c r="D15" s="228"/>
      <c r="E15" s="228"/>
      <c r="F15" s="228"/>
      <c r="G15" s="228"/>
      <c r="H15" s="228"/>
      <c r="I15" s="228"/>
      <c r="J15" s="228"/>
      <c r="K15" s="228"/>
    </row>
    <row r="16" spans="1:11" ht="14.25" customHeight="1">
      <c r="A16" s="9"/>
      <c r="B16" s="9"/>
      <c r="C16" s="9"/>
      <c r="D16" s="9"/>
      <c r="E16" s="9"/>
      <c r="F16" s="9"/>
      <c r="G16" s="9"/>
      <c r="H16" s="9"/>
      <c r="I16" s="9"/>
      <c r="J16" s="9"/>
      <c r="K16" s="9"/>
    </row>
    <row r="17" spans="1:20">
      <c r="J17" s="229" t="s">
        <v>11</v>
      </c>
      <c r="K17" s="229"/>
    </row>
    <row r="18" spans="1:20" s="1" customFormat="1" ht="51.75" customHeight="1">
      <c r="A18" s="45" t="s">
        <v>12</v>
      </c>
      <c r="B18" s="46" t="s">
        <v>13</v>
      </c>
      <c r="C18" s="230" t="s">
        <v>14</v>
      </c>
      <c r="D18" s="232" t="s">
        <v>15</v>
      </c>
      <c r="E18" s="232"/>
      <c r="F18" s="232"/>
      <c r="G18" s="232"/>
      <c r="H18" s="232"/>
      <c r="I18" s="232"/>
      <c r="J18" s="232"/>
      <c r="K18" s="233"/>
    </row>
    <row r="19" spans="1:20" ht="29.1">
      <c r="A19" s="47"/>
      <c r="B19" s="3"/>
      <c r="C19" s="231"/>
      <c r="D19" s="71" t="s">
        <v>16</v>
      </c>
      <c r="E19" s="5" t="s">
        <v>17</v>
      </c>
      <c r="F19" s="8" t="s">
        <v>18</v>
      </c>
      <c r="G19" s="5" t="s">
        <v>17</v>
      </c>
      <c r="H19" s="71" t="s">
        <v>19</v>
      </c>
      <c r="I19" s="5" t="s">
        <v>17</v>
      </c>
      <c r="J19" s="71" t="s">
        <v>20</v>
      </c>
      <c r="K19" s="48" t="s">
        <v>17</v>
      </c>
    </row>
    <row r="20" spans="1:20">
      <c r="A20" s="49"/>
      <c r="B20" s="50"/>
      <c r="C20" s="51"/>
      <c r="D20" s="52" t="s">
        <v>21</v>
      </c>
      <c r="E20" s="52"/>
      <c r="F20" s="52" t="s">
        <v>22</v>
      </c>
      <c r="G20" s="52"/>
      <c r="H20" s="52" t="s">
        <v>23</v>
      </c>
      <c r="I20" s="52"/>
      <c r="J20" s="52" t="s">
        <v>24</v>
      </c>
      <c r="K20" s="53"/>
    </row>
    <row r="21" spans="1:20">
      <c r="A21" s="54" t="s">
        <v>25</v>
      </c>
      <c r="B21" s="42" t="s">
        <v>26</v>
      </c>
      <c r="C21" s="43"/>
      <c r="D21" s="44"/>
      <c r="E21" s="44"/>
      <c r="F21" s="44"/>
      <c r="G21" s="44"/>
      <c r="H21" s="44"/>
      <c r="I21" s="44"/>
      <c r="J21" s="44"/>
      <c r="K21" s="55"/>
    </row>
    <row r="22" spans="1:20">
      <c r="A22" s="47"/>
      <c r="B22" s="25" t="s">
        <v>27</v>
      </c>
      <c r="C22" s="29">
        <f>C28+C106</f>
        <v>5009</v>
      </c>
      <c r="D22" s="29">
        <f>D28+D106</f>
        <v>5009</v>
      </c>
      <c r="E22" s="29"/>
      <c r="F22" s="29"/>
      <c r="G22" s="29"/>
      <c r="H22" s="29"/>
      <c r="I22" s="29"/>
      <c r="J22" s="29"/>
      <c r="K22" s="56"/>
      <c r="M22" s="26"/>
    </row>
    <row r="23" spans="1:20">
      <c r="A23" s="47"/>
      <c r="B23" s="3" t="s">
        <v>28</v>
      </c>
      <c r="C23" s="3"/>
      <c r="D23" s="5"/>
      <c r="E23" s="5"/>
      <c r="F23" s="5"/>
      <c r="G23" s="5"/>
      <c r="H23" s="5"/>
      <c r="I23" s="5"/>
      <c r="J23" s="5"/>
      <c r="K23" s="48"/>
      <c r="M23" s="26"/>
      <c r="N23" s="26"/>
      <c r="O23" s="26">
        <f>C22+C25</f>
        <v>5376.1</v>
      </c>
      <c r="P23" s="41">
        <f>O28+O63+O106</f>
        <v>5376.1</v>
      </c>
      <c r="Q23" s="26"/>
      <c r="R23" s="26"/>
      <c r="S23" s="26"/>
      <c r="T23" s="26"/>
    </row>
    <row r="24" spans="1:20">
      <c r="A24" s="47"/>
      <c r="B24" s="3" t="s">
        <v>29</v>
      </c>
      <c r="C24" s="3"/>
      <c r="D24" s="5"/>
      <c r="E24" s="5"/>
      <c r="F24" s="5"/>
      <c r="G24" s="5"/>
      <c r="H24" s="5"/>
      <c r="I24" s="5"/>
      <c r="J24" s="5"/>
      <c r="K24" s="48"/>
    </row>
    <row r="25" spans="1:20" s="79" customFormat="1">
      <c r="A25" s="72"/>
      <c r="B25" s="25" t="s">
        <v>30</v>
      </c>
      <c r="C25" s="29">
        <f>C31+C67+C109</f>
        <v>367.1</v>
      </c>
      <c r="D25" s="29">
        <f>D31+D67+D109</f>
        <v>367.1</v>
      </c>
      <c r="E25" s="28"/>
      <c r="F25" s="28"/>
      <c r="G25" s="28"/>
      <c r="H25" s="28"/>
      <c r="I25" s="28"/>
      <c r="J25" s="28"/>
      <c r="K25" s="57"/>
      <c r="M25" s="81"/>
      <c r="N25" s="81"/>
    </row>
    <row r="26" spans="1:20" ht="15" thickBot="1">
      <c r="A26" s="58"/>
      <c r="B26" s="240" t="s">
        <v>31</v>
      </c>
      <c r="C26" s="190"/>
      <c r="D26" s="190"/>
      <c r="E26" s="191"/>
      <c r="F26" s="191"/>
      <c r="G26" s="191"/>
      <c r="H26" s="191"/>
      <c r="I26" s="191"/>
      <c r="J26" s="191"/>
      <c r="K26" s="192"/>
    </row>
    <row r="27" spans="1:20" ht="29.1">
      <c r="A27" s="60" t="s">
        <v>32</v>
      </c>
      <c r="B27" s="12" t="s">
        <v>33</v>
      </c>
      <c r="C27" s="14"/>
      <c r="D27" s="14"/>
      <c r="E27" s="5"/>
      <c r="F27" s="5"/>
      <c r="G27" s="5"/>
      <c r="H27" s="5"/>
      <c r="I27" s="5"/>
      <c r="J27" s="5"/>
      <c r="K27" s="48"/>
    </row>
    <row r="28" spans="1:20">
      <c r="A28" s="47"/>
      <c r="B28" s="25" t="s">
        <v>34</v>
      </c>
      <c r="C28" s="29">
        <f>C34+C58</f>
        <v>2012</v>
      </c>
      <c r="D28" s="29">
        <f>D34+D58</f>
        <v>2012</v>
      </c>
      <c r="E28" s="29"/>
      <c r="F28" s="29"/>
      <c r="G28" s="29"/>
      <c r="H28" s="29"/>
      <c r="I28" s="29"/>
      <c r="J28" s="29"/>
      <c r="K28" s="29"/>
      <c r="L28" s="26"/>
      <c r="O28" s="41">
        <f>C28+C31</f>
        <v>2020</v>
      </c>
    </row>
    <row r="29" spans="1:20">
      <c r="A29" s="47"/>
      <c r="B29" s="3" t="s">
        <v>28</v>
      </c>
      <c r="C29" s="3"/>
      <c r="D29" s="5"/>
      <c r="E29" s="5"/>
      <c r="F29" s="5"/>
      <c r="G29" s="5"/>
      <c r="H29" s="5"/>
      <c r="I29" s="5"/>
      <c r="J29" s="5"/>
      <c r="K29" s="48"/>
    </row>
    <row r="30" spans="1:20">
      <c r="A30" s="47"/>
      <c r="B30" s="3" t="s">
        <v>29</v>
      </c>
      <c r="C30" s="3"/>
      <c r="D30" s="5"/>
      <c r="E30" s="5"/>
      <c r="F30" s="5"/>
      <c r="G30" s="5"/>
      <c r="H30" s="5"/>
      <c r="I30" s="5"/>
      <c r="J30" s="5"/>
      <c r="K30" s="48"/>
    </row>
    <row r="31" spans="1:20">
      <c r="A31" s="47"/>
      <c r="B31" s="25" t="s">
        <v>30</v>
      </c>
      <c r="C31" s="29">
        <f>C43+C49+C55</f>
        <v>8</v>
      </c>
      <c r="D31" s="29">
        <f>D43+D49+D55</f>
        <v>8</v>
      </c>
      <c r="E31" s="28"/>
      <c r="F31" s="28"/>
      <c r="G31" s="28"/>
      <c r="H31" s="28"/>
      <c r="I31" s="28"/>
      <c r="J31" s="28"/>
      <c r="K31" s="57"/>
    </row>
    <row r="32" spans="1:20">
      <c r="A32" s="47"/>
      <c r="B32" s="213" t="s">
        <v>31</v>
      </c>
      <c r="C32" s="74"/>
      <c r="D32" s="74"/>
      <c r="E32" s="77"/>
      <c r="F32" s="77"/>
      <c r="G32" s="77"/>
      <c r="H32" s="77"/>
      <c r="I32" s="77"/>
      <c r="J32" s="77"/>
      <c r="K32" s="78"/>
    </row>
    <row r="33" spans="1:15" ht="43.5" customHeight="1">
      <c r="A33" s="61">
        <v>1</v>
      </c>
      <c r="B33" s="201" t="s">
        <v>43</v>
      </c>
      <c r="C33" s="14"/>
      <c r="D33" s="15"/>
      <c r="E33" s="5"/>
      <c r="F33" s="5"/>
      <c r="G33" s="5"/>
      <c r="H33" s="5"/>
      <c r="I33" s="5"/>
      <c r="J33" s="5"/>
      <c r="K33" s="48"/>
    </row>
    <row r="34" spans="1:15">
      <c r="A34" s="47"/>
      <c r="B34" s="129" t="s">
        <v>27</v>
      </c>
      <c r="C34" s="29">
        <v>12</v>
      </c>
      <c r="D34" s="29">
        <v>12</v>
      </c>
      <c r="E34" s="34">
        <v>1</v>
      </c>
      <c r="F34" s="28"/>
      <c r="G34" s="28"/>
      <c r="H34" s="28"/>
      <c r="I34" s="28"/>
      <c r="J34" s="28"/>
      <c r="K34" s="57"/>
    </row>
    <row r="35" spans="1:15">
      <c r="A35" s="47"/>
      <c r="B35" s="202" t="s">
        <v>28</v>
      </c>
      <c r="C35" s="3"/>
      <c r="D35" s="5"/>
      <c r="E35" s="5"/>
      <c r="F35" s="5"/>
      <c r="G35" s="5"/>
      <c r="H35" s="5"/>
      <c r="I35" s="5"/>
      <c r="J35" s="5"/>
      <c r="K35" s="48"/>
      <c r="O35" s="26"/>
    </row>
    <row r="36" spans="1:15">
      <c r="A36" s="47"/>
      <c r="B36" s="202" t="s">
        <v>29</v>
      </c>
      <c r="C36" s="3"/>
      <c r="D36" s="5"/>
      <c r="E36" s="5"/>
      <c r="F36" s="5"/>
      <c r="G36" s="5"/>
      <c r="H36" s="5"/>
      <c r="I36" s="5"/>
      <c r="J36" s="5"/>
      <c r="K36" s="48"/>
    </row>
    <row r="37" spans="1:15">
      <c r="A37" s="47"/>
      <c r="B37" s="130" t="s">
        <v>30</v>
      </c>
      <c r="C37" s="74"/>
      <c r="D37" s="75"/>
      <c r="E37" s="76"/>
      <c r="F37" s="77"/>
      <c r="G37" s="77"/>
      <c r="H37" s="77"/>
      <c r="I37" s="77"/>
      <c r="J37" s="77"/>
      <c r="K37" s="78"/>
    </row>
    <row r="38" spans="1:15">
      <c r="A38" s="47"/>
      <c r="B38" s="202" t="s">
        <v>31</v>
      </c>
      <c r="C38" s="3"/>
      <c r="D38" s="5"/>
      <c r="E38" s="5"/>
      <c r="F38" s="5"/>
      <c r="G38" s="5"/>
      <c r="H38" s="5"/>
      <c r="I38" s="5"/>
      <c r="J38" s="5"/>
      <c r="K38" s="48"/>
    </row>
    <row r="39" spans="1:15" ht="15" customHeight="1">
      <c r="A39" s="61">
        <v>2</v>
      </c>
      <c r="B39" s="176" t="s">
        <v>92</v>
      </c>
      <c r="C39" s="14"/>
      <c r="D39" s="15"/>
      <c r="E39" s="5"/>
      <c r="F39" s="5"/>
      <c r="G39" s="5"/>
      <c r="H39" s="5"/>
      <c r="I39" s="5"/>
      <c r="J39" s="5"/>
      <c r="K39" s="48"/>
    </row>
    <row r="40" spans="1:15">
      <c r="A40" s="47"/>
      <c r="B40" s="213" t="s">
        <v>27</v>
      </c>
      <c r="C40" s="74"/>
      <c r="D40" s="75"/>
      <c r="E40" s="76"/>
      <c r="F40" s="77"/>
      <c r="G40" s="77"/>
      <c r="H40" s="77"/>
      <c r="I40" s="77"/>
      <c r="J40" s="77"/>
      <c r="K40" s="78"/>
    </row>
    <row r="41" spans="1:15">
      <c r="A41" s="47"/>
      <c r="B41" s="3" t="s">
        <v>28</v>
      </c>
      <c r="C41" s="3"/>
      <c r="D41" s="5"/>
      <c r="E41" s="5"/>
      <c r="F41" s="5"/>
      <c r="G41" s="5"/>
      <c r="H41" s="5"/>
      <c r="I41" s="5"/>
      <c r="J41" s="5"/>
      <c r="K41" s="48"/>
      <c r="O41" s="26"/>
    </row>
    <row r="42" spans="1:15">
      <c r="A42" s="47"/>
      <c r="B42" s="3" t="s">
        <v>29</v>
      </c>
      <c r="C42" s="3"/>
      <c r="D42" s="5"/>
      <c r="E42" s="5"/>
      <c r="F42" s="5"/>
      <c r="G42" s="5"/>
      <c r="H42" s="5"/>
      <c r="I42" s="5"/>
      <c r="J42" s="5"/>
      <c r="K42" s="48"/>
    </row>
    <row r="43" spans="1:15">
      <c r="A43" s="47"/>
      <c r="B43" s="25" t="s">
        <v>30</v>
      </c>
      <c r="C43" s="173">
        <v>-13</v>
      </c>
      <c r="D43" s="173">
        <v>-13</v>
      </c>
      <c r="E43" s="34">
        <v>1</v>
      </c>
      <c r="F43" s="28"/>
      <c r="G43" s="28"/>
      <c r="H43" s="28"/>
      <c r="I43" s="28"/>
      <c r="J43" s="28"/>
      <c r="K43" s="57"/>
    </row>
    <row r="44" spans="1:15">
      <c r="A44" s="47"/>
      <c r="B44" s="3" t="s">
        <v>31</v>
      </c>
      <c r="C44" s="3"/>
      <c r="D44" s="5"/>
      <c r="E44" s="5"/>
      <c r="F44" s="5"/>
      <c r="G44" s="5"/>
      <c r="H44" s="5"/>
      <c r="I44" s="5"/>
      <c r="J44" s="5"/>
      <c r="K44" s="48"/>
    </row>
    <row r="45" spans="1:15" ht="15.75" customHeight="1">
      <c r="A45" s="61">
        <v>3</v>
      </c>
      <c r="B45" s="176" t="s">
        <v>44</v>
      </c>
      <c r="C45" s="14"/>
      <c r="D45" s="15"/>
      <c r="E45" s="5"/>
      <c r="F45" s="5"/>
      <c r="G45" s="5"/>
      <c r="H45" s="5"/>
      <c r="I45" s="5"/>
      <c r="J45" s="5"/>
      <c r="K45" s="48"/>
    </row>
    <row r="46" spans="1:15">
      <c r="A46" s="47"/>
      <c r="B46" s="130" t="s">
        <v>27</v>
      </c>
      <c r="C46" s="74"/>
      <c r="D46" s="75"/>
      <c r="E46" s="76"/>
      <c r="F46" s="77"/>
      <c r="G46" s="77"/>
      <c r="H46" s="77"/>
      <c r="I46" s="77"/>
      <c r="J46" s="77"/>
      <c r="K46" s="78"/>
    </row>
    <row r="47" spans="1:15">
      <c r="A47" s="47"/>
      <c r="B47" s="202" t="s">
        <v>28</v>
      </c>
      <c r="C47" s="3"/>
      <c r="D47" s="5"/>
      <c r="E47" s="5"/>
      <c r="F47" s="5"/>
      <c r="G47" s="5"/>
      <c r="H47" s="5"/>
      <c r="I47" s="5"/>
      <c r="J47" s="5"/>
      <c r="K47" s="48"/>
      <c r="O47" s="26"/>
    </row>
    <row r="48" spans="1:15">
      <c r="A48" s="47"/>
      <c r="B48" s="202" t="s">
        <v>29</v>
      </c>
      <c r="C48" s="3"/>
      <c r="D48" s="5"/>
      <c r="E48" s="5"/>
      <c r="F48" s="5"/>
      <c r="G48" s="5"/>
      <c r="H48" s="5"/>
      <c r="I48" s="5"/>
      <c r="J48" s="5"/>
      <c r="K48" s="48"/>
    </row>
    <row r="49" spans="1:15">
      <c r="A49" s="47"/>
      <c r="B49" s="129" t="s">
        <v>30</v>
      </c>
      <c r="C49" s="173">
        <v>13</v>
      </c>
      <c r="D49" s="173">
        <v>13</v>
      </c>
      <c r="E49" s="34">
        <v>1</v>
      </c>
      <c r="F49" s="28"/>
      <c r="G49" s="28"/>
      <c r="H49" s="28"/>
      <c r="I49" s="28"/>
      <c r="J49" s="28"/>
      <c r="K49" s="57"/>
    </row>
    <row r="50" spans="1:15">
      <c r="A50" s="47"/>
      <c r="B50" s="202" t="s">
        <v>31</v>
      </c>
      <c r="C50" s="3"/>
      <c r="D50" s="5"/>
      <c r="E50" s="5"/>
      <c r="F50" s="5"/>
      <c r="G50" s="5"/>
      <c r="H50" s="5"/>
      <c r="I50" s="5"/>
      <c r="J50" s="5"/>
      <c r="K50" s="48"/>
    </row>
    <row r="51" spans="1:15" ht="15.75" customHeight="1">
      <c r="A51" s="61">
        <v>4</v>
      </c>
      <c r="B51" s="203" t="s">
        <v>93</v>
      </c>
      <c r="C51" s="14"/>
      <c r="D51" s="15"/>
      <c r="E51" s="5"/>
      <c r="F51" s="5"/>
      <c r="G51" s="5"/>
      <c r="H51" s="5"/>
      <c r="I51" s="5"/>
      <c r="J51" s="5"/>
      <c r="K51" s="48"/>
    </row>
    <row r="52" spans="1:15">
      <c r="A52" s="47"/>
      <c r="B52" s="130" t="s">
        <v>27</v>
      </c>
      <c r="C52" s="74"/>
      <c r="D52" s="75"/>
      <c r="E52" s="76"/>
      <c r="F52" s="77"/>
      <c r="G52" s="77"/>
      <c r="H52" s="77"/>
      <c r="I52" s="77"/>
      <c r="J52" s="77"/>
      <c r="K52" s="78"/>
    </row>
    <row r="53" spans="1:15">
      <c r="A53" s="47"/>
      <c r="B53" s="202" t="s">
        <v>28</v>
      </c>
      <c r="C53" s="3"/>
      <c r="D53" s="5"/>
      <c r="E53" s="5"/>
      <c r="F53" s="5"/>
      <c r="G53" s="5"/>
      <c r="H53" s="5"/>
      <c r="I53" s="5"/>
      <c r="J53" s="5"/>
      <c r="K53" s="48"/>
      <c r="O53" s="26"/>
    </row>
    <row r="54" spans="1:15">
      <c r="A54" s="47"/>
      <c r="B54" s="3" t="s">
        <v>29</v>
      </c>
      <c r="C54" s="3"/>
      <c r="D54" s="5"/>
      <c r="E54" s="5"/>
      <c r="F54" s="5"/>
      <c r="G54" s="5"/>
      <c r="H54" s="5"/>
      <c r="I54" s="5"/>
      <c r="J54" s="5"/>
      <c r="K54" s="48"/>
    </row>
    <row r="55" spans="1:15">
      <c r="A55" s="47"/>
      <c r="B55" s="25" t="s">
        <v>30</v>
      </c>
      <c r="C55" s="173">
        <v>8</v>
      </c>
      <c r="D55" s="173">
        <v>8</v>
      </c>
      <c r="E55" s="34">
        <v>1</v>
      </c>
      <c r="F55" s="28"/>
      <c r="G55" s="28"/>
      <c r="H55" s="28"/>
      <c r="I55" s="28"/>
      <c r="J55" s="28"/>
      <c r="K55" s="57"/>
    </row>
    <row r="56" spans="1:15">
      <c r="A56" s="47"/>
      <c r="B56" s="3" t="s">
        <v>31</v>
      </c>
      <c r="C56" s="3"/>
      <c r="D56" s="5"/>
      <c r="E56" s="5"/>
      <c r="F56" s="5"/>
      <c r="G56" s="5"/>
      <c r="H56" s="5"/>
      <c r="I56" s="5"/>
      <c r="J56" s="5"/>
      <c r="K56" s="48"/>
    </row>
    <row r="57" spans="1:15" ht="30" customHeight="1">
      <c r="A57" s="61">
        <v>5</v>
      </c>
      <c r="B57" s="200" t="s">
        <v>94</v>
      </c>
      <c r="C57" s="14"/>
      <c r="D57" s="15"/>
      <c r="E57" s="5"/>
      <c r="F57" s="5"/>
      <c r="G57" s="5"/>
      <c r="H57" s="5"/>
      <c r="I57" s="5"/>
      <c r="J57" s="5"/>
      <c r="K57" s="48"/>
    </row>
    <row r="58" spans="1:15">
      <c r="A58" s="47"/>
      <c r="B58" s="25" t="s">
        <v>27</v>
      </c>
      <c r="C58" s="29">
        <v>2000</v>
      </c>
      <c r="D58" s="30">
        <v>2000</v>
      </c>
      <c r="E58" s="34">
        <v>1</v>
      </c>
      <c r="F58" s="28"/>
      <c r="G58" s="28"/>
      <c r="H58" s="28"/>
      <c r="I58" s="28"/>
      <c r="J58" s="28"/>
      <c r="K58" s="57"/>
    </row>
    <row r="59" spans="1:15">
      <c r="A59" s="47"/>
      <c r="B59" s="3" t="s">
        <v>28</v>
      </c>
      <c r="C59" s="3"/>
      <c r="D59" s="5"/>
      <c r="E59" s="5"/>
      <c r="F59" s="5"/>
      <c r="G59" s="5"/>
      <c r="H59" s="5"/>
      <c r="I59" s="5"/>
      <c r="J59" s="5"/>
      <c r="K59" s="48"/>
      <c r="O59" s="26"/>
    </row>
    <row r="60" spans="1:15">
      <c r="A60" s="47"/>
      <c r="B60" s="3" t="s">
        <v>29</v>
      </c>
      <c r="C60" s="3"/>
      <c r="D60" s="5"/>
      <c r="E60" s="5"/>
      <c r="F60" s="5"/>
      <c r="G60" s="5"/>
      <c r="H60" s="5"/>
      <c r="I60" s="5"/>
      <c r="J60" s="5"/>
      <c r="K60" s="48"/>
    </row>
    <row r="61" spans="1:15">
      <c r="A61" s="47"/>
      <c r="B61" s="213" t="s">
        <v>30</v>
      </c>
      <c r="C61" s="174"/>
      <c r="D61" s="174"/>
      <c r="E61" s="76"/>
      <c r="F61" s="77"/>
      <c r="G61" s="77"/>
      <c r="H61" s="77"/>
      <c r="I61" s="77"/>
      <c r="J61" s="77"/>
      <c r="K61" s="78"/>
    </row>
    <row r="62" spans="1:15">
      <c r="A62" s="47"/>
      <c r="B62" s="3" t="s">
        <v>31</v>
      </c>
      <c r="C62" s="3"/>
      <c r="D62" s="5"/>
      <c r="E62" s="5"/>
      <c r="F62" s="5"/>
      <c r="G62" s="5"/>
      <c r="H62" s="5"/>
      <c r="I62" s="5"/>
      <c r="J62" s="5"/>
      <c r="K62" s="48"/>
    </row>
    <row r="63" spans="1:15" ht="18.75" customHeight="1">
      <c r="A63" s="138" t="s">
        <v>58</v>
      </c>
      <c r="B63" s="19" t="s">
        <v>59</v>
      </c>
      <c r="C63" s="14"/>
      <c r="D63" s="14"/>
      <c r="E63" s="5"/>
      <c r="F63" s="5"/>
      <c r="G63" s="5"/>
      <c r="H63" s="5"/>
      <c r="I63" s="5"/>
      <c r="J63" s="5"/>
      <c r="K63" s="48"/>
      <c r="O63" s="41">
        <f>C67</f>
        <v>356.1</v>
      </c>
    </row>
    <row r="64" spans="1:15">
      <c r="A64" s="47"/>
      <c r="B64" s="213" t="s">
        <v>27</v>
      </c>
      <c r="C64" s="74"/>
      <c r="D64" s="74"/>
      <c r="E64" s="77"/>
      <c r="F64" s="77"/>
      <c r="G64" s="77"/>
      <c r="H64" s="77"/>
      <c r="I64" s="77"/>
      <c r="J64" s="77"/>
      <c r="K64" s="78"/>
    </row>
    <row r="65" spans="1:11">
      <c r="A65" s="47"/>
      <c r="B65" s="3" t="s">
        <v>28</v>
      </c>
      <c r="C65" s="3"/>
      <c r="D65" s="5"/>
      <c r="E65" s="5"/>
      <c r="F65" s="5"/>
      <c r="G65" s="5"/>
      <c r="H65" s="5"/>
      <c r="I65" s="5"/>
      <c r="J65" s="5"/>
      <c r="K65" s="48"/>
    </row>
    <row r="66" spans="1:11">
      <c r="A66" s="47"/>
      <c r="B66" s="3" t="s">
        <v>29</v>
      </c>
      <c r="C66" s="3"/>
      <c r="D66" s="5"/>
      <c r="E66" s="5"/>
      <c r="F66" s="5"/>
      <c r="G66" s="5"/>
      <c r="H66" s="5"/>
      <c r="I66" s="5"/>
      <c r="J66" s="5"/>
      <c r="K66" s="48"/>
    </row>
    <row r="67" spans="1:11">
      <c r="A67" s="47"/>
      <c r="B67" s="25" t="s">
        <v>30</v>
      </c>
      <c r="C67" s="95">
        <f>C73+C79+C85+C91+C97+C103</f>
        <v>356.1</v>
      </c>
      <c r="D67" s="95">
        <f>D73+D79+D85+D91+D97+D103</f>
        <v>356.1</v>
      </c>
      <c r="E67" s="28"/>
      <c r="F67" s="28"/>
      <c r="G67" s="28"/>
      <c r="H67" s="28"/>
      <c r="I67" s="28"/>
      <c r="J67" s="28"/>
      <c r="K67" s="57"/>
    </row>
    <row r="68" spans="1:11">
      <c r="A68" s="47"/>
      <c r="B68" s="119" t="s">
        <v>31</v>
      </c>
      <c r="C68" s="3"/>
      <c r="D68" s="5"/>
      <c r="E68" s="5"/>
      <c r="F68" s="5"/>
      <c r="G68" s="5"/>
      <c r="H68" s="5"/>
      <c r="I68" s="5"/>
      <c r="J68" s="5"/>
      <c r="K68" s="48"/>
    </row>
    <row r="69" spans="1:11" ht="17.25" customHeight="1">
      <c r="A69" s="118">
        <v>1</v>
      </c>
      <c r="B69" s="187" t="s">
        <v>95</v>
      </c>
      <c r="D69" s="5"/>
      <c r="E69" s="5"/>
      <c r="F69" s="5"/>
      <c r="G69" s="5"/>
      <c r="H69" s="5"/>
      <c r="I69" s="5"/>
      <c r="J69" s="5"/>
      <c r="K69" s="48"/>
    </row>
    <row r="70" spans="1:11">
      <c r="A70" s="47"/>
      <c r="B70" s="130" t="s">
        <v>27</v>
      </c>
      <c r="C70" s="74"/>
      <c r="D70" s="174"/>
      <c r="E70" s="76"/>
      <c r="F70" s="77"/>
      <c r="G70" s="77"/>
      <c r="H70" s="77"/>
      <c r="I70" s="77"/>
      <c r="J70" s="77"/>
      <c r="K70" s="78"/>
    </row>
    <row r="71" spans="1:11">
      <c r="A71" s="47"/>
      <c r="B71" s="202" t="s">
        <v>28</v>
      </c>
      <c r="C71" s="3"/>
      <c r="D71" s="5"/>
      <c r="E71" s="5"/>
      <c r="F71" s="5"/>
      <c r="G71" s="5"/>
      <c r="H71" s="5"/>
      <c r="I71" s="5"/>
      <c r="J71" s="5"/>
      <c r="K71" s="48"/>
    </row>
    <row r="72" spans="1:11">
      <c r="A72" s="47"/>
      <c r="B72" s="202" t="s">
        <v>29</v>
      </c>
      <c r="C72" s="3"/>
      <c r="D72" s="5"/>
      <c r="E72" s="5"/>
      <c r="F72" s="5"/>
      <c r="G72" s="5"/>
      <c r="H72" s="5"/>
      <c r="I72" s="5"/>
      <c r="J72" s="5"/>
      <c r="K72" s="48"/>
    </row>
    <row r="73" spans="1:11">
      <c r="A73" s="47"/>
      <c r="B73" s="129" t="s">
        <v>30</v>
      </c>
      <c r="C73" s="173">
        <v>55.91</v>
      </c>
      <c r="D73" s="173">
        <v>55.91</v>
      </c>
      <c r="E73" s="34">
        <v>1</v>
      </c>
      <c r="F73" s="28"/>
      <c r="G73" s="28"/>
      <c r="H73" s="28"/>
      <c r="I73" s="28"/>
      <c r="J73" s="28"/>
      <c r="K73" s="57"/>
    </row>
    <row r="74" spans="1:11">
      <c r="A74" s="47"/>
      <c r="B74" s="204" t="s">
        <v>31</v>
      </c>
      <c r="C74" s="3"/>
      <c r="D74" s="5"/>
      <c r="E74" s="5"/>
      <c r="F74" s="5"/>
      <c r="G74" s="5"/>
      <c r="H74" s="5"/>
      <c r="I74" s="5"/>
      <c r="J74" s="5"/>
      <c r="K74" s="48"/>
    </row>
    <row r="75" spans="1:11" ht="15.75" customHeight="1">
      <c r="A75" s="118">
        <v>2</v>
      </c>
      <c r="B75" s="187" t="s">
        <v>96</v>
      </c>
      <c r="D75" s="5"/>
      <c r="E75" s="5"/>
      <c r="F75" s="5"/>
      <c r="G75" s="5"/>
      <c r="H75" s="5"/>
      <c r="I75" s="5"/>
      <c r="J75" s="5"/>
      <c r="K75" s="48"/>
    </row>
    <row r="76" spans="1:11">
      <c r="A76" s="47"/>
      <c r="B76" s="213" t="s">
        <v>27</v>
      </c>
      <c r="C76" s="74"/>
      <c r="D76" s="174"/>
      <c r="E76" s="76"/>
      <c r="F76" s="77"/>
      <c r="G76" s="77"/>
      <c r="H76" s="77"/>
      <c r="I76" s="77"/>
      <c r="J76" s="77"/>
      <c r="K76" s="78"/>
    </row>
    <row r="77" spans="1:11">
      <c r="A77" s="47"/>
      <c r="B77" s="3" t="s">
        <v>28</v>
      </c>
      <c r="C77" s="3"/>
      <c r="D77" s="5"/>
      <c r="E77" s="5"/>
      <c r="F77" s="5"/>
      <c r="G77" s="5"/>
      <c r="H77" s="5"/>
      <c r="I77" s="5"/>
      <c r="J77" s="5"/>
      <c r="K77" s="48"/>
    </row>
    <row r="78" spans="1:11">
      <c r="A78" s="47"/>
      <c r="B78" s="3" t="s">
        <v>29</v>
      </c>
      <c r="C78" s="3"/>
      <c r="D78" s="5"/>
      <c r="E78" s="5"/>
      <c r="F78" s="5"/>
      <c r="G78" s="5"/>
      <c r="H78" s="5"/>
      <c r="I78" s="5"/>
      <c r="J78" s="5"/>
      <c r="K78" s="48"/>
    </row>
    <row r="79" spans="1:11">
      <c r="A79" s="47"/>
      <c r="B79" s="25" t="s">
        <v>30</v>
      </c>
      <c r="C79" s="173">
        <v>41.19</v>
      </c>
      <c r="D79" s="173">
        <v>41.19</v>
      </c>
      <c r="E79" s="34">
        <v>1</v>
      </c>
      <c r="F79" s="28"/>
      <c r="G79" s="28"/>
      <c r="H79" s="28"/>
      <c r="I79" s="28"/>
      <c r="J79" s="28"/>
      <c r="K79" s="57"/>
    </row>
    <row r="80" spans="1:11">
      <c r="A80" s="47"/>
      <c r="B80" s="119" t="s">
        <v>31</v>
      </c>
      <c r="C80" s="3"/>
      <c r="D80" s="5"/>
      <c r="E80" s="5"/>
      <c r="F80" s="5"/>
      <c r="G80" s="5"/>
      <c r="H80" s="5"/>
      <c r="I80" s="5"/>
      <c r="J80" s="5"/>
      <c r="K80" s="48"/>
    </row>
    <row r="81" spans="1:11" ht="15.75" customHeight="1">
      <c r="A81" s="118">
        <v>3</v>
      </c>
      <c r="B81" s="205" t="s">
        <v>97</v>
      </c>
      <c r="D81" s="5"/>
      <c r="E81" s="5"/>
      <c r="F81" s="5"/>
      <c r="G81" s="5"/>
      <c r="H81" s="5"/>
      <c r="I81" s="5"/>
      <c r="J81" s="5"/>
      <c r="K81" s="48"/>
    </row>
    <row r="82" spans="1:11">
      <c r="A82" s="47"/>
      <c r="B82" s="130" t="s">
        <v>27</v>
      </c>
      <c r="C82" s="74"/>
      <c r="D82" s="174"/>
      <c r="E82" s="76"/>
      <c r="F82" s="77"/>
      <c r="G82" s="77"/>
      <c r="H82" s="77"/>
      <c r="I82" s="77"/>
      <c r="J82" s="77"/>
      <c r="K82" s="78"/>
    </row>
    <row r="83" spans="1:11">
      <c r="A83" s="47"/>
      <c r="B83" s="202" t="s">
        <v>28</v>
      </c>
      <c r="C83" s="3"/>
      <c r="D83" s="5"/>
      <c r="E83" s="5"/>
      <c r="F83" s="5"/>
      <c r="G83" s="5"/>
      <c r="H83" s="5"/>
      <c r="I83" s="5"/>
      <c r="J83" s="5"/>
      <c r="K83" s="48"/>
    </row>
    <row r="84" spans="1:11">
      <c r="A84" s="47"/>
      <c r="B84" s="202" t="s">
        <v>29</v>
      </c>
      <c r="C84" s="3"/>
      <c r="D84" s="5"/>
      <c r="E84" s="5"/>
      <c r="F84" s="5"/>
      <c r="G84" s="5"/>
      <c r="H84" s="5"/>
      <c r="I84" s="5"/>
      <c r="J84" s="5"/>
      <c r="K84" s="48"/>
    </row>
    <row r="85" spans="1:11">
      <c r="A85" s="47"/>
      <c r="B85" s="129" t="s">
        <v>30</v>
      </c>
      <c r="C85" s="173">
        <v>41</v>
      </c>
      <c r="D85" s="173">
        <v>41</v>
      </c>
      <c r="E85" s="34">
        <v>1</v>
      </c>
      <c r="F85" s="28"/>
      <c r="G85" s="28"/>
      <c r="H85" s="28"/>
      <c r="I85" s="28"/>
      <c r="J85" s="28"/>
      <c r="K85" s="57"/>
    </row>
    <row r="86" spans="1:11">
      <c r="A86" s="47"/>
      <c r="B86" s="204" t="s">
        <v>31</v>
      </c>
      <c r="C86" s="3"/>
      <c r="D86" s="5"/>
      <c r="E86" s="5"/>
      <c r="F86" s="5"/>
      <c r="G86" s="5"/>
      <c r="H86" s="5"/>
      <c r="I86" s="5"/>
      <c r="J86" s="5"/>
      <c r="K86" s="48"/>
    </row>
    <row r="87" spans="1:11" ht="30" customHeight="1">
      <c r="A87" s="118">
        <v>4</v>
      </c>
      <c r="B87" s="205" t="s">
        <v>98</v>
      </c>
      <c r="D87" s="5"/>
      <c r="E87" s="5"/>
      <c r="F87" s="5"/>
      <c r="G87" s="5"/>
      <c r="H87" s="5"/>
      <c r="I87" s="5"/>
      <c r="J87" s="5"/>
      <c r="K87" s="48"/>
    </row>
    <row r="88" spans="1:11">
      <c r="A88" s="47"/>
      <c r="B88" s="130" t="s">
        <v>27</v>
      </c>
      <c r="C88" s="74"/>
      <c r="D88" s="174"/>
      <c r="E88" s="76"/>
      <c r="F88" s="77"/>
      <c r="G88" s="77"/>
      <c r="H88" s="77"/>
      <c r="I88" s="77"/>
      <c r="J88" s="77"/>
      <c r="K88" s="78"/>
    </row>
    <row r="89" spans="1:11">
      <c r="A89" s="47"/>
      <c r="B89" s="202" t="s">
        <v>28</v>
      </c>
      <c r="C89" s="3"/>
      <c r="D89" s="5"/>
      <c r="E89" s="5"/>
      <c r="F89" s="5"/>
      <c r="G89" s="5"/>
      <c r="H89" s="5"/>
      <c r="I89" s="5"/>
      <c r="J89" s="5"/>
      <c r="K89" s="48"/>
    </row>
    <row r="90" spans="1:11">
      <c r="A90" s="47"/>
      <c r="B90" s="202" t="s">
        <v>29</v>
      </c>
      <c r="C90" s="3"/>
      <c r="D90" s="5"/>
      <c r="E90" s="5"/>
      <c r="F90" s="5"/>
      <c r="G90" s="5"/>
      <c r="H90" s="5"/>
      <c r="I90" s="5"/>
      <c r="J90" s="5"/>
      <c r="K90" s="48"/>
    </row>
    <row r="91" spans="1:11">
      <c r="A91" s="47"/>
      <c r="B91" s="129" t="s">
        <v>30</v>
      </c>
      <c r="C91" s="173">
        <v>57</v>
      </c>
      <c r="D91" s="173">
        <v>57</v>
      </c>
      <c r="E91" s="34">
        <v>1</v>
      </c>
      <c r="F91" s="28"/>
      <c r="G91" s="28"/>
      <c r="H91" s="28"/>
      <c r="I91" s="28"/>
      <c r="J91" s="28"/>
      <c r="K91" s="57"/>
    </row>
    <row r="92" spans="1:11">
      <c r="A92" s="47"/>
      <c r="B92" s="204" t="s">
        <v>31</v>
      </c>
      <c r="C92" s="3"/>
      <c r="D92" s="5"/>
      <c r="E92" s="5"/>
      <c r="F92" s="5"/>
      <c r="G92" s="5"/>
      <c r="H92" s="5"/>
      <c r="I92" s="5"/>
      <c r="J92" s="5"/>
      <c r="K92" s="48"/>
    </row>
    <row r="93" spans="1:11" ht="17.25" customHeight="1">
      <c r="A93" s="118">
        <v>5</v>
      </c>
      <c r="B93" s="205" t="s">
        <v>97</v>
      </c>
      <c r="D93" s="5"/>
      <c r="E93" s="5"/>
      <c r="F93" s="5"/>
      <c r="G93" s="5"/>
      <c r="H93" s="5"/>
      <c r="I93" s="5"/>
      <c r="J93" s="5"/>
      <c r="K93" s="48"/>
    </row>
    <row r="94" spans="1:11">
      <c r="A94" s="47"/>
      <c r="B94" s="213" t="s">
        <v>27</v>
      </c>
      <c r="C94" s="74"/>
      <c r="D94" s="174"/>
      <c r="E94" s="76"/>
      <c r="F94" s="77"/>
      <c r="G94" s="77"/>
      <c r="H94" s="77"/>
      <c r="I94" s="77"/>
      <c r="J94" s="77"/>
      <c r="K94" s="78"/>
    </row>
    <row r="95" spans="1:11">
      <c r="A95" s="47"/>
      <c r="B95" s="3" t="s">
        <v>28</v>
      </c>
      <c r="C95" s="3"/>
      <c r="D95" s="5"/>
      <c r="E95" s="5"/>
      <c r="F95" s="5"/>
      <c r="G95" s="5"/>
      <c r="H95" s="5"/>
      <c r="I95" s="5"/>
      <c r="J95" s="5"/>
      <c r="K95" s="48"/>
    </row>
    <row r="96" spans="1:11">
      <c r="A96" s="47"/>
      <c r="B96" s="3" t="s">
        <v>29</v>
      </c>
      <c r="C96" s="3"/>
      <c r="D96" s="5"/>
      <c r="E96" s="5"/>
      <c r="F96" s="5"/>
      <c r="G96" s="5"/>
      <c r="H96" s="5"/>
      <c r="I96" s="5"/>
      <c r="J96" s="5"/>
      <c r="K96" s="48"/>
    </row>
    <row r="97" spans="1:15">
      <c r="A97" s="47"/>
      <c r="B97" s="25" t="s">
        <v>30</v>
      </c>
      <c r="C97" s="173">
        <v>145</v>
      </c>
      <c r="D97" s="173">
        <v>145</v>
      </c>
      <c r="E97" s="34">
        <v>1</v>
      </c>
      <c r="F97" s="28"/>
      <c r="G97" s="28"/>
      <c r="H97" s="28"/>
      <c r="I97" s="28"/>
      <c r="J97" s="28"/>
      <c r="K97" s="57"/>
    </row>
    <row r="98" spans="1:15">
      <c r="A98" s="47"/>
      <c r="B98" s="119" t="s">
        <v>31</v>
      </c>
      <c r="C98" s="3"/>
      <c r="D98" s="5"/>
      <c r="E98" s="5"/>
      <c r="F98" s="5"/>
      <c r="G98" s="5"/>
      <c r="H98" s="5"/>
      <c r="I98" s="5"/>
      <c r="J98" s="5"/>
      <c r="K98" s="48"/>
    </row>
    <row r="99" spans="1:15" ht="15" customHeight="1">
      <c r="A99" s="118">
        <v>6</v>
      </c>
      <c r="B99" s="206" t="s">
        <v>99</v>
      </c>
      <c r="D99" s="5"/>
      <c r="E99" s="5"/>
      <c r="F99" s="5"/>
      <c r="G99" s="5"/>
      <c r="H99" s="5"/>
      <c r="I99" s="5"/>
      <c r="J99" s="5"/>
      <c r="K99" s="48"/>
    </row>
    <row r="100" spans="1:15">
      <c r="A100" s="47"/>
      <c r="B100" s="213" t="s">
        <v>27</v>
      </c>
      <c r="C100" s="74"/>
      <c r="D100" s="174"/>
      <c r="E100" s="76"/>
      <c r="F100" s="77"/>
      <c r="G100" s="77"/>
      <c r="H100" s="77"/>
      <c r="I100" s="77"/>
      <c r="J100" s="77"/>
      <c r="K100" s="78"/>
    </row>
    <row r="101" spans="1:15">
      <c r="A101" s="47"/>
      <c r="B101" s="3" t="s">
        <v>28</v>
      </c>
      <c r="C101" s="3"/>
      <c r="D101" s="5"/>
      <c r="E101" s="5"/>
      <c r="F101" s="5"/>
      <c r="G101" s="5"/>
      <c r="H101" s="5"/>
      <c r="I101" s="5"/>
      <c r="J101" s="5"/>
      <c r="K101" s="48"/>
    </row>
    <row r="102" spans="1:15">
      <c r="A102" s="47"/>
      <c r="B102" s="3" t="s">
        <v>29</v>
      </c>
      <c r="C102" s="3"/>
      <c r="D102" s="5"/>
      <c r="E102" s="5"/>
      <c r="F102" s="5"/>
      <c r="G102" s="5"/>
      <c r="H102" s="5"/>
      <c r="I102" s="5"/>
      <c r="J102" s="5"/>
      <c r="K102" s="48"/>
    </row>
    <row r="103" spans="1:15">
      <c r="A103" s="47"/>
      <c r="B103" s="25" t="s">
        <v>30</v>
      </c>
      <c r="C103" s="173">
        <v>16</v>
      </c>
      <c r="D103" s="173">
        <v>16</v>
      </c>
      <c r="E103" s="34">
        <v>1</v>
      </c>
      <c r="F103" s="28"/>
      <c r="G103" s="28"/>
      <c r="H103" s="28"/>
      <c r="I103" s="28"/>
      <c r="J103" s="28"/>
      <c r="K103" s="57"/>
    </row>
    <row r="104" spans="1:15">
      <c r="A104" s="47"/>
      <c r="B104" s="119" t="s">
        <v>31</v>
      </c>
      <c r="C104" s="3"/>
      <c r="D104" s="5"/>
      <c r="E104" s="5"/>
      <c r="F104" s="5"/>
      <c r="G104" s="5"/>
      <c r="H104" s="5"/>
      <c r="I104" s="5"/>
      <c r="J104" s="5"/>
      <c r="K104" s="48"/>
    </row>
    <row r="105" spans="1:15" ht="21" customHeight="1">
      <c r="A105" s="61" t="s">
        <v>71</v>
      </c>
      <c r="B105" s="19" t="s">
        <v>72</v>
      </c>
      <c r="C105" s="14"/>
      <c r="D105" s="14"/>
      <c r="E105" s="14"/>
      <c r="F105" s="14"/>
      <c r="G105" s="14"/>
      <c r="H105" s="14"/>
      <c r="I105" s="14"/>
      <c r="J105" s="14"/>
      <c r="K105" s="64"/>
    </row>
    <row r="106" spans="1:15">
      <c r="A106" s="47"/>
      <c r="B106" s="25" t="s">
        <v>27</v>
      </c>
      <c r="C106" s="29">
        <f>C118+C112</f>
        <v>2997</v>
      </c>
      <c r="D106" s="29">
        <f>D118+D112</f>
        <v>2997</v>
      </c>
      <c r="E106" s="29"/>
      <c r="F106" s="29"/>
      <c r="G106" s="29"/>
      <c r="H106" s="29"/>
      <c r="I106" s="29"/>
      <c r="J106" s="29"/>
      <c r="K106" s="56"/>
      <c r="O106" s="41">
        <f>C106+C109</f>
        <v>3000</v>
      </c>
    </row>
    <row r="107" spans="1:15">
      <c r="A107" s="47"/>
      <c r="B107" s="3" t="s">
        <v>28</v>
      </c>
      <c r="C107" s="3"/>
      <c r="D107" s="5"/>
      <c r="E107" s="5"/>
      <c r="F107" s="5"/>
      <c r="G107" s="5"/>
      <c r="H107" s="5"/>
      <c r="I107" s="5"/>
      <c r="J107" s="5"/>
      <c r="K107" s="48"/>
    </row>
    <row r="108" spans="1:15">
      <c r="A108" s="47"/>
      <c r="B108" s="3" t="s">
        <v>29</v>
      </c>
      <c r="C108" s="3"/>
      <c r="D108" s="5"/>
      <c r="E108" s="5"/>
      <c r="F108" s="5"/>
      <c r="G108" s="5"/>
      <c r="H108" s="5"/>
      <c r="I108" s="5"/>
      <c r="J108" s="5"/>
      <c r="K108" s="48"/>
    </row>
    <row r="109" spans="1:15">
      <c r="A109" s="47"/>
      <c r="B109" s="25" t="s">
        <v>30</v>
      </c>
      <c r="C109" s="29">
        <f>C127</f>
        <v>3</v>
      </c>
      <c r="D109" s="29">
        <f>D127</f>
        <v>3</v>
      </c>
      <c r="E109" s="29"/>
      <c r="F109" s="29"/>
      <c r="G109" s="29"/>
      <c r="H109" s="29"/>
      <c r="I109" s="29"/>
      <c r="J109" s="29"/>
      <c r="K109" s="56"/>
    </row>
    <row r="110" spans="1:15">
      <c r="A110" s="47"/>
      <c r="B110" s="3" t="s">
        <v>31</v>
      </c>
      <c r="C110" s="3"/>
      <c r="D110" s="5"/>
      <c r="E110" s="5"/>
      <c r="F110" s="5"/>
      <c r="G110" s="5"/>
      <c r="H110" s="5"/>
      <c r="I110" s="5"/>
      <c r="J110" s="5"/>
      <c r="K110" s="48"/>
    </row>
    <row r="111" spans="1:15" ht="30.75" customHeight="1">
      <c r="A111" s="61">
        <v>1</v>
      </c>
      <c r="B111" s="207" t="s">
        <v>73</v>
      </c>
      <c r="E111" s="5"/>
      <c r="F111" s="5"/>
      <c r="G111" s="5"/>
      <c r="H111" s="5"/>
      <c r="I111" s="5"/>
      <c r="J111" s="5"/>
      <c r="K111" s="48"/>
    </row>
    <row r="112" spans="1:15" ht="15" customHeight="1">
      <c r="A112" s="47"/>
      <c r="B112" s="193" t="s">
        <v>27</v>
      </c>
      <c r="C112" s="29">
        <v>-3</v>
      </c>
      <c r="D112" s="30">
        <v>-3</v>
      </c>
      <c r="E112" s="34">
        <v>1</v>
      </c>
      <c r="F112" s="28"/>
      <c r="G112" s="28"/>
      <c r="H112" s="28"/>
      <c r="I112" s="28"/>
      <c r="J112" s="28"/>
      <c r="K112" s="57"/>
    </row>
    <row r="113" spans="1:11">
      <c r="A113" s="47"/>
      <c r="B113" s="3" t="s">
        <v>28</v>
      </c>
      <c r="C113" s="3"/>
      <c r="D113" s="5"/>
      <c r="E113" s="5"/>
      <c r="F113" s="5"/>
      <c r="G113" s="5"/>
      <c r="H113" s="5"/>
      <c r="I113" s="5"/>
      <c r="J113" s="5"/>
      <c r="K113" s="48"/>
    </row>
    <row r="114" spans="1:11">
      <c r="A114" s="47"/>
      <c r="B114" s="3" t="s">
        <v>29</v>
      </c>
      <c r="C114" s="3"/>
      <c r="D114" s="5"/>
      <c r="E114" s="5"/>
      <c r="F114" s="5"/>
      <c r="G114" s="5"/>
      <c r="H114" s="5"/>
      <c r="I114" s="5"/>
      <c r="J114" s="5"/>
      <c r="K114" s="48"/>
    </row>
    <row r="115" spans="1:11">
      <c r="A115" s="47"/>
      <c r="B115" s="213" t="s">
        <v>30</v>
      </c>
      <c r="C115" s="74"/>
      <c r="D115" s="174"/>
      <c r="E115" s="76"/>
      <c r="F115" s="77"/>
      <c r="G115" s="77"/>
      <c r="H115" s="77"/>
      <c r="I115" s="77"/>
      <c r="J115" s="77"/>
      <c r="K115" s="78"/>
    </row>
    <row r="116" spans="1:11">
      <c r="A116" s="47"/>
      <c r="B116" s="3" t="s">
        <v>31</v>
      </c>
      <c r="C116" s="3"/>
      <c r="D116" s="5"/>
      <c r="E116" s="5"/>
      <c r="F116" s="5"/>
      <c r="G116" s="5"/>
      <c r="H116" s="5"/>
      <c r="I116" s="5"/>
      <c r="J116" s="5"/>
      <c r="K116" s="48"/>
    </row>
    <row r="117" spans="1:11" ht="65.25" customHeight="1">
      <c r="A117" s="61">
        <v>2</v>
      </c>
      <c r="B117" s="208" t="s">
        <v>85</v>
      </c>
      <c r="E117" s="5"/>
      <c r="F117" s="5"/>
      <c r="G117" s="5"/>
      <c r="H117" s="5"/>
      <c r="I117" s="5"/>
      <c r="J117" s="5"/>
      <c r="K117" s="48"/>
    </row>
    <row r="118" spans="1:11" ht="15" customHeight="1">
      <c r="A118" s="47"/>
      <c r="B118" s="193" t="s">
        <v>27</v>
      </c>
      <c r="C118" s="173">
        <v>3000</v>
      </c>
      <c r="D118" s="173">
        <v>3000</v>
      </c>
      <c r="E118" s="34">
        <v>1</v>
      </c>
      <c r="F118" s="28"/>
      <c r="G118" s="28"/>
      <c r="H118" s="28"/>
      <c r="I118" s="28"/>
      <c r="J118" s="28"/>
      <c r="K118" s="57"/>
    </row>
    <row r="119" spans="1:11">
      <c r="A119" s="47"/>
      <c r="B119" s="3" t="s">
        <v>28</v>
      </c>
      <c r="C119" s="3"/>
      <c r="D119" s="5"/>
      <c r="E119" s="5"/>
      <c r="F119" s="5"/>
      <c r="G119" s="5"/>
      <c r="H119" s="5"/>
      <c r="I119" s="5"/>
      <c r="J119" s="5"/>
      <c r="K119" s="48"/>
    </row>
    <row r="120" spans="1:11">
      <c r="A120" s="47"/>
      <c r="B120" s="3" t="s">
        <v>29</v>
      </c>
      <c r="C120" s="3"/>
      <c r="D120" s="5"/>
      <c r="E120" s="5"/>
      <c r="F120" s="5"/>
      <c r="G120" s="5"/>
      <c r="H120" s="5"/>
      <c r="I120" s="5"/>
      <c r="J120" s="5"/>
      <c r="K120" s="48"/>
    </row>
    <row r="121" spans="1:11">
      <c r="A121" s="47"/>
      <c r="B121" s="213" t="s">
        <v>30</v>
      </c>
      <c r="C121" s="84"/>
      <c r="D121" s="199"/>
      <c r="E121" s="76"/>
      <c r="F121" s="77"/>
      <c r="G121" s="77"/>
      <c r="H121" s="77"/>
      <c r="I121" s="77"/>
      <c r="J121" s="77"/>
      <c r="K121" s="78"/>
    </row>
    <row r="122" spans="1:11">
      <c r="A122" s="47"/>
      <c r="B122" s="3" t="s">
        <v>31</v>
      </c>
      <c r="C122" s="3"/>
      <c r="D122" s="5"/>
      <c r="E122" s="5"/>
      <c r="F122" s="5"/>
      <c r="G122" s="5"/>
      <c r="H122" s="5"/>
      <c r="I122" s="5"/>
      <c r="J122" s="5"/>
      <c r="K122" s="48"/>
    </row>
    <row r="123" spans="1:11" ht="76.5" customHeight="1">
      <c r="A123" s="61">
        <v>3</v>
      </c>
      <c r="B123" s="209" t="s">
        <v>100</v>
      </c>
      <c r="E123" s="5"/>
      <c r="F123" s="5"/>
      <c r="G123" s="5"/>
      <c r="H123" s="5"/>
      <c r="I123" s="5"/>
      <c r="J123" s="5"/>
      <c r="K123" s="48"/>
    </row>
    <row r="124" spans="1:11" ht="15" customHeight="1">
      <c r="A124" s="47"/>
      <c r="B124" s="198" t="s">
        <v>27</v>
      </c>
      <c r="C124" s="174"/>
      <c r="D124" s="174"/>
      <c r="E124" s="76"/>
      <c r="F124" s="77"/>
      <c r="G124" s="77"/>
      <c r="H124" s="77"/>
      <c r="I124" s="77"/>
      <c r="J124" s="77"/>
      <c r="K124" s="78"/>
    </row>
    <row r="125" spans="1:11">
      <c r="A125" s="47"/>
      <c r="B125" s="3" t="s">
        <v>28</v>
      </c>
      <c r="C125" s="3"/>
      <c r="D125" s="5"/>
      <c r="E125" s="5"/>
      <c r="F125" s="5"/>
      <c r="G125" s="5"/>
      <c r="H125" s="5"/>
      <c r="I125" s="5"/>
      <c r="J125" s="5"/>
      <c r="K125" s="48"/>
    </row>
    <row r="126" spans="1:11">
      <c r="A126" s="47"/>
      <c r="B126" s="3" t="s">
        <v>29</v>
      </c>
      <c r="C126" s="3"/>
      <c r="D126" s="5"/>
      <c r="E126" s="5"/>
      <c r="F126" s="5"/>
      <c r="G126" s="5"/>
      <c r="H126" s="5"/>
      <c r="I126" s="5"/>
      <c r="J126" s="5"/>
      <c r="K126" s="48"/>
    </row>
    <row r="127" spans="1:11">
      <c r="A127" s="47"/>
      <c r="B127" s="25" t="s">
        <v>30</v>
      </c>
      <c r="C127" s="27">
        <v>3</v>
      </c>
      <c r="D127" s="210">
        <v>3</v>
      </c>
      <c r="E127" s="34">
        <v>1</v>
      </c>
      <c r="F127" s="28"/>
      <c r="G127" s="28"/>
      <c r="H127" s="28"/>
      <c r="I127" s="28"/>
      <c r="J127" s="28"/>
      <c r="K127" s="57"/>
    </row>
    <row r="128" spans="1:11">
      <c r="A128" s="47"/>
      <c r="B128" s="3" t="s">
        <v>31</v>
      </c>
      <c r="C128" s="3"/>
      <c r="D128" s="5"/>
      <c r="E128" s="5"/>
      <c r="F128" s="5"/>
      <c r="G128" s="5"/>
      <c r="H128" s="5"/>
      <c r="I128" s="5"/>
      <c r="J128" s="5"/>
      <c r="K128" s="48"/>
    </row>
    <row r="129" spans="1:11" ht="66.75" customHeight="1">
      <c r="A129" s="61">
        <v>4</v>
      </c>
      <c r="B129" s="195"/>
      <c r="E129" s="5"/>
      <c r="F129" s="5"/>
      <c r="G129" s="5"/>
      <c r="H129" s="5"/>
      <c r="I129" s="5"/>
      <c r="J129" s="5"/>
      <c r="K129" s="48"/>
    </row>
    <row r="130" spans="1:11" ht="15" customHeight="1">
      <c r="A130" s="47"/>
      <c r="B130" s="193" t="s">
        <v>27</v>
      </c>
      <c r="C130" s="173"/>
      <c r="D130" s="173"/>
      <c r="E130" s="34">
        <v>1</v>
      </c>
      <c r="F130" s="28"/>
      <c r="G130" s="28"/>
      <c r="H130" s="28"/>
      <c r="I130" s="28"/>
      <c r="J130" s="28"/>
      <c r="K130" s="57"/>
    </row>
    <row r="131" spans="1:11">
      <c r="A131" s="47"/>
      <c r="B131" s="3" t="s">
        <v>28</v>
      </c>
      <c r="C131" s="3"/>
      <c r="D131" s="5"/>
      <c r="E131" s="5"/>
      <c r="F131" s="5"/>
      <c r="G131" s="5"/>
      <c r="H131" s="5"/>
      <c r="I131" s="5"/>
      <c r="J131" s="5"/>
      <c r="K131" s="48"/>
    </row>
    <row r="132" spans="1:11">
      <c r="A132" s="47"/>
      <c r="B132" s="3" t="s">
        <v>29</v>
      </c>
      <c r="C132" s="3"/>
      <c r="D132" s="5"/>
      <c r="E132" s="5"/>
      <c r="F132" s="5"/>
      <c r="G132" s="5"/>
      <c r="H132" s="5"/>
      <c r="I132" s="5"/>
      <c r="J132" s="5"/>
      <c r="K132" s="48"/>
    </row>
    <row r="133" spans="1:11">
      <c r="A133" s="47"/>
      <c r="B133" s="213" t="s">
        <v>30</v>
      </c>
      <c r="C133" s="84"/>
      <c r="D133" s="199"/>
      <c r="E133" s="76"/>
      <c r="F133" s="77"/>
      <c r="G133" s="77"/>
      <c r="H133" s="77"/>
      <c r="I133" s="77"/>
      <c r="J133" s="77"/>
      <c r="K133" s="78"/>
    </row>
    <row r="134" spans="1:11">
      <c r="A134" s="47"/>
      <c r="B134" s="3" t="s">
        <v>31</v>
      </c>
      <c r="C134" s="3"/>
      <c r="D134" s="5"/>
      <c r="E134" s="5"/>
      <c r="F134" s="5"/>
      <c r="G134" s="5"/>
      <c r="H134" s="5"/>
      <c r="I134" s="5"/>
      <c r="J134" s="5"/>
      <c r="K134" s="48"/>
    </row>
    <row r="135" spans="1:11" ht="66.75" customHeight="1">
      <c r="A135" s="61">
        <v>5</v>
      </c>
      <c r="B135" s="195"/>
      <c r="E135" s="5"/>
      <c r="F135" s="5"/>
      <c r="G135" s="5"/>
      <c r="H135" s="5"/>
      <c r="I135" s="5"/>
      <c r="J135" s="5"/>
      <c r="K135" s="48"/>
    </row>
    <row r="136" spans="1:11" ht="15" customHeight="1">
      <c r="A136" s="47"/>
      <c r="B136" s="193" t="s">
        <v>27</v>
      </c>
      <c r="C136" s="173"/>
      <c r="D136" s="173"/>
      <c r="E136" s="34">
        <v>1</v>
      </c>
      <c r="F136" s="28"/>
      <c r="G136" s="28"/>
      <c r="H136" s="28"/>
      <c r="I136" s="28"/>
      <c r="J136" s="28"/>
      <c r="K136" s="57"/>
    </row>
    <row r="137" spans="1:11">
      <c r="A137" s="47"/>
      <c r="B137" s="3" t="s">
        <v>28</v>
      </c>
      <c r="C137" s="3"/>
      <c r="D137" s="5"/>
      <c r="E137" s="5"/>
      <c r="F137" s="5"/>
      <c r="G137" s="5"/>
      <c r="H137" s="5"/>
      <c r="I137" s="5"/>
      <c r="J137" s="5"/>
      <c r="K137" s="48"/>
    </row>
    <row r="138" spans="1:11">
      <c r="A138" s="47"/>
      <c r="B138" s="3" t="s">
        <v>29</v>
      </c>
      <c r="C138" s="3"/>
      <c r="D138" s="5"/>
      <c r="E138" s="5"/>
      <c r="F138" s="5"/>
      <c r="G138" s="5"/>
      <c r="H138" s="5"/>
      <c r="I138" s="5"/>
      <c r="J138" s="5"/>
      <c r="K138" s="48"/>
    </row>
    <row r="139" spans="1:11">
      <c r="A139" s="47"/>
      <c r="B139" s="213" t="s">
        <v>30</v>
      </c>
      <c r="C139" s="84"/>
      <c r="D139" s="199"/>
      <c r="E139" s="76"/>
      <c r="F139" s="77"/>
      <c r="G139" s="77"/>
      <c r="H139" s="77"/>
      <c r="I139" s="77"/>
      <c r="J139" s="77"/>
      <c r="K139" s="78"/>
    </row>
    <row r="140" spans="1:11">
      <c r="A140" s="47"/>
      <c r="B140" s="3" t="s">
        <v>31</v>
      </c>
      <c r="C140" s="3"/>
      <c r="D140" s="5"/>
      <c r="E140" s="5"/>
      <c r="F140" s="5"/>
      <c r="G140" s="5"/>
      <c r="H140" s="5"/>
      <c r="I140" s="5"/>
      <c r="J140" s="5"/>
      <c r="K140" s="48"/>
    </row>
    <row r="141" spans="1:11" ht="66.75" customHeight="1">
      <c r="A141" s="61">
        <v>6</v>
      </c>
      <c r="B141" s="195"/>
      <c r="E141" s="5"/>
      <c r="F141" s="5"/>
      <c r="G141" s="5"/>
      <c r="H141" s="5"/>
      <c r="I141" s="5"/>
      <c r="J141" s="5"/>
      <c r="K141" s="48"/>
    </row>
    <row r="142" spans="1:11" ht="15" customHeight="1">
      <c r="A142" s="47"/>
      <c r="B142" s="193" t="s">
        <v>27</v>
      </c>
      <c r="C142" s="173"/>
      <c r="D142" s="173"/>
      <c r="E142" s="34">
        <v>1</v>
      </c>
      <c r="F142" s="28"/>
      <c r="G142" s="28"/>
      <c r="H142" s="28"/>
      <c r="I142" s="28"/>
      <c r="J142" s="28"/>
      <c r="K142" s="57"/>
    </row>
    <row r="143" spans="1:11">
      <c r="A143" s="47"/>
      <c r="B143" s="3" t="s">
        <v>28</v>
      </c>
      <c r="C143" s="3"/>
      <c r="D143" s="5"/>
      <c r="E143" s="5"/>
      <c r="F143" s="5"/>
      <c r="G143" s="5"/>
      <c r="H143" s="5"/>
      <c r="I143" s="5"/>
      <c r="J143" s="5"/>
      <c r="K143" s="48"/>
    </row>
    <row r="144" spans="1:11">
      <c r="A144" s="47"/>
      <c r="B144" s="3" t="s">
        <v>29</v>
      </c>
      <c r="C144" s="3"/>
      <c r="D144" s="5"/>
      <c r="E144" s="5"/>
      <c r="F144" s="5"/>
      <c r="G144" s="5"/>
      <c r="H144" s="5"/>
      <c r="I144" s="5"/>
      <c r="J144" s="5"/>
      <c r="K144" s="48"/>
    </row>
    <row r="145" spans="1:11">
      <c r="A145" s="47"/>
      <c r="B145" s="213" t="s">
        <v>30</v>
      </c>
      <c r="C145" s="84"/>
      <c r="D145" s="199"/>
      <c r="E145" s="76"/>
      <c r="F145" s="77"/>
      <c r="G145" s="77"/>
      <c r="H145" s="77"/>
      <c r="I145" s="77"/>
      <c r="J145" s="77"/>
      <c r="K145" s="78"/>
    </row>
    <row r="146" spans="1:11">
      <c r="A146" s="47"/>
      <c r="B146" s="3" t="s">
        <v>31</v>
      </c>
      <c r="C146" s="3"/>
      <c r="D146" s="5"/>
      <c r="E146" s="5"/>
      <c r="F146" s="5"/>
      <c r="G146" s="5"/>
      <c r="H146" s="5"/>
      <c r="I146" s="5"/>
      <c r="J146" s="5"/>
      <c r="K146" s="48"/>
    </row>
    <row r="147" spans="1:11" ht="66.75" customHeight="1">
      <c r="A147" s="61">
        <v>7</v>
      </c>
      <c r="B147" s="195"/>
      <c r="E147" s="5"/>
      <c r="F147" s="5"/>
      <c r="G147" s="5"/>
      <c r="H147" s="5"/>
      <c r="I147" s="5"/>
      <c r="J147" s="5"/>
      <c r="K147" s="48"/>
    </row>
    <row r="148" spans="1:11" ht="15" customHeight="1">
      <c r="A148" s="47"/>
      <c r="B148" s="193" t="s">
        <v>27</v>
      </c>
      <c r="C148" s="173"/>
      <c r="D148" s="173"/>
      <c r="E148" s="34">
        <v>1</v>
      </c>
      <c r="F148" s="28"/>
      <c r="G148" s="28"/>
      <c r="H148" s="28"/>
      <c r="I148" s="28"/>
      <c r="J148" s="28"/>
      <c r="K148" s="57"/>
    </row>
    <row r="149" spans="1:11">
      <c r="A149" s="47"/>
      <c r="B149" s="3" t="s">
        <v>28</v>
      </c>
      <c r="C149" s="3"/>
      <c r="D149" s="5"/>
      <c r="E149" s="5"/>
      <c r="F149" s="5"/>
      <c r="G149" s="5"/>
      <c r="H149" s="5"/>
      <c r="I149" s="5"/>
      <c r="J149" s="5"/>
      <c r="K149" s="48"/>
    </row>
    <row r="150" spans="1:11">
      <c r="A150" s="47"/>
      <c r="B150" s="3" t="s">
        <v>29</v>
      </c>
      <c r="C150" s="3"/>
      <c r="D150" s="5"/>
      <c r="E150" s="5"/>
      <c r="F150" s="5"/>
      <c r="G150" s="5"/>
      <c r="H150" s="5"/>
      <c r="I150" s="5"/>
      <c r="J150" s="5"/>
      <c r="K150" s="48"/>
    </row>
    <row r="151" spans="1:11">
      <c r="A151" s="47"/>
      <c r="B151" s="213" t="s">
        <v>30</v>
      </c>
      <c r="C151" s="84"/>
      <c r="D151" s="199"/>
      <c r="E151" s="76"/>
      <c r="F151" s="77"/>
      <c r="G151" s="77"/>
      <c r="H151" s="77"/>
      <c r="I151" s="77"/>
      <c r="J151" s="77"/>
      <c r="K151" s="78"/>
    </row>
    <row r="152" spans="1:11">
      <c r="A152" s="47"/>
      <c r="B152" s="3" t="s">
        <v>31</v>
      </c>
      <c r="C152" s="3"/>
      <c r="D152" s="5"/>
      <c r="E152" s="5"/>
      <c r="F152" s="5"/>
      <c r="G152" s="5"/>
      <c r="H152" s="5"/>
      <c r="I152" s="5"/>
      <c r="J152" s="5"/>
      <c r="K152" s="48"/>
    </row>
    <row r="153" spans="1:11" ht="66.75" customHeight="1">
      <c r="A153" s="61">
        <v>8</v>
      </c>
      <c r="B153" s="195"/>
      <c r="E153" s="5"/>
      <c r="F153" s="5"/>
      <c r="G153" s="5"/>
      <c r="H153" s="5"/>
      <c r="I153" s="5"/>
      <c r="J153" s="5"/>
      <c r="K153" s="48"/>
    </row>
    <row r="154" spans="1:11" ht="15" customHeight="1">
      <c r="A154" s="47"/>
      <c r="B154" s="193" t="s">
        <v>27</v>
      </c>
      <c r="C154" s="173"/>
      <c r="D154" s="173"/>
      <c r="E154" s="34">
        <v>1</v>
      </c>
      <c r="F154" s="28"/>
      <c r="G154" s="28"/>
      <c r="H154" s="28"/>
      <c r="I154" s="28"/>
      <c r="J154" s="28"/>
      <c r="K154" s="57"/>
    </row>
    <row r="155" spans="1:11">
      <c r="A155" s="47"/>
      <c r="B155" s="3" t="s">
        <v>28</v>
      </c>
      <c r="C155" s="3"/>
      <c r="D155" s="5"/>
      <c r="E155" s="5"/>
      <c r="F155" s="5"/>
      <c r="G155" s="5"/>
      <c r="H155" s="5"/>
      <c r="I155" s="5"/>
      <c r="J155" s="5"/>
      <c r="K155" s="48"/>
    </row>
    <row r="156" spans="1:11">
      <c r="A156" s="47"/>
      <c r="B156" s="3" t="s">
        <v>29</v>
      </c>
      <c r="C156" s="3"/>
      <c r="D156" s="5"/>
      <c r="E156" s="5"/>
      <c r="F156" s="5"/>
      <c r="G156" s="5"/>
      <c r="H156" s="5"/>
      <c r="I156" s="5"/>
      <c r="J156" s="5"/>
      <c r="K156" s="48"/>
    </row>
    <row r="157" spans="1:11">
      <c r="A157" s="47"/>
      <c r="B157" s="213" t="s">
        <v>30</v>
      </c>
      <c r="C157" s="84"/>
      <c r="D157" s="199"/>
      <c r="E157" s="76"/>
      <c r="F157" s="77"/>
      <c r="G157" s="77"/>
      <c r="H157" s="77"/>
      <c r="I157" s="77"/>
      <c r="J157" s="77"/>
      <c r="K157" s="78"/>
    </row>
    <row r="158" spans="1:11">
      <c r="A158" s="47"/>
      <c r="B158" s="3" t="s">
        <v>31</v>
      </c>
      <c r="C158" s="3"/>
      <c r="D158" s="5"/>
      <c r="E158" s="5"/>
      <c r="F158" s="5"/>
      <c r="G158" s="5"/>
      <c r="H158" s="5"/>
      <c r="I158" s="5"/>
      <c r="J158" s="5"/>
      <c r="K158" s="48"/>
    </row>
    <row r="159" spans="1:11" ht="66.75" customHeight="1">
      <c r="A159" s="61">
        <v>9</v>
      </c>
      <c r="B159" s="195"/>
      <c r="E159" s="5"/>
      <c r="F159" s="5"/>
      <c r="G159" s="5"/>
      <c r="H159" s="5"/>
      <c r="I159" s="5"/>
      <c r="J159" s="5"/>
      <c r="K159" s="48"/>
    </row>
    <row r="160" spans="1:11" ht="15" customHeight="1">
      <c r="A160" s="47"/>
      <c r="B160" s="193" t="s">
        <v>27</v>
      </c>
      <c r="C160" s="173"/>
      <c r="D160" s="173"/>
      <c r="E160" s="34">
        <v>1</v>
      </c>
      <c r="F160" s="28"/>
      <c r="G160" s="28"/>
      <c r="H160" s="28"/>
      <c r="I160" s="28"/>
      <c r="J160" s="28"/>
      <c r="K160" s="57"/>
    </row>
    <row r="161" spans="1:20">
      <c r="A161" s="47"/>
      <c r="B161" s="3" t="s">
        <v>28</v>
      </c>
      <c r="C161" s="3"/>
      <c r="D161" s="5"/>
      <c r="E161" s="5"/>
      <c r="F161" s="5"/>
      <c r="G161" s="5"/>
      <c r="H161" s="5"/>
      <c r="I161" s="5"/>
      <c r="J161" s="5"/>
      <c r="K161" s="48"/>
    </row>
    <row r="162" spans="1:20">
      <c r="A162" s="47"/>
      <c r="B162" s="3" t="s">
        <v>29</v>
      </c>
      <c r="C162" s="3"/>
      <c r="D162" s="5"/>
      <c r="E162" s="5"/>
      <c r="F162" s="5"/>
      <c r="G162" s="5"/>
      <c r="H162" s="5"/>
      <c r="I162" s="5"/>
      <c r="J162" s="5"/>
      <c r="K162" s="48"/>
    </row>
    <row r="163" spans="1:20">
      <c r="A163" s="47"/>
      <c r="B163" s="213" t="s">
        <v>30</v>
      </c>
      <c r="C163" s="84"/>
      <c r="D163" s="199"/>
      <c r="E163" s="76"/>
      <c r="F163" s="77"/>
      <c r="G163" s="77"/>
      <c r="H163" s="77"/>
      <c r="I163" s="77"/>
      <c r="J163" s="77"/>
      <c r="K163" s="78"/>
    </row>
    <row r="164" spans="1:20">
      <c r="A164" s="47"/>
      <c r="B164" s="3" t="s">
        <v>31</v>
      </c>
      <c r="C164" s="3"/>
      <c r="D164" s="5"/>
      <c r="E164" s="5"/>
      <c r="F164" s="5"/>
      <c r="G164" s="5"/>
      <c r="H164" s="5"/>
      <c r="I164" s="5"/>
      <c r="J164" s="5"/>
      <c r="K164" s="48"/>
    </row>
    <row r="167" spans="1:20" ht="15.6">
      <c r="B167" s="111" t="s">
        <v>87</v>
      </c>
      <c r="C167" s="112"/>
      <c r="D167" s="113"/>
      <c r="E167" s="113"/>
      <c r="F167" s="226" t="s">
        <v>87</v>
      </c>
      <c r="G167" s="226"/>
      <c r="H167" s="226"/>
      <c r="I167" s="226"/>
      <c r="J167" s="226"/>
    </row>
    <row r="168" spans="1:20" ht="15.6">
      <c r="B168" s="113" t="s">
        <v>88</v>
      </c>
      <c r="C168" s="112"/>
      <c r="D168" s="113"/>
      <c r="E168" s="113"/>
      <c r="F168" s="226" t="s">
        <v>89</v>
      </c>
      <c r="G168" s="226"/>
      <c r="H168" s="226"/>
      <c r="I168" s="226"/>
      <c r="J168" s="226"/>
    </row>
    <row r="169" spans="1:20" ht="15.6">
      <c r="B169" s="113"/>
      <c r="C169" s="112"/>
      <c r="D169" s="113"/>
      <c r="E169" s="113"/>
      <c r="F169" s="131"/>
      <c r="G169" s="131"/>
      <c r="H169" s="131"/>
      <c r="I169" s="131"/>
      <c r="J169" s="131"/>
    </row>
    <row r="170" spans="1:20" ht="15.6">
      <c r="B170" s="113"/>
      <c r="C170" s="112"/>
      <c r="D170" s="113"/>
      <c r="E170" s="113"/>
      <c r="F170" s="131"/>
      <c r="G170" s="131"/>
      <c r="H170" s="131"/>
      <c r="I170" s="131"/>
      <c r="J170" s="131"/>
    </row>
    <row r="171" spans="1:20" s="2" customFormat="1" ht="15.6">
      <c r="A171"/>
      <c r="B171" s="113"/>
      <c r="C171" s="112"/>
      <c r="D171" s="113"/>
      <c r="E171" s="113"/>
      <c r="F171" s="131"/>
      <c r="G171" s="131"/>
      <c r="H171" s="131"/>
      <c r="I171" s="131"/>
      <c r="J171" s="131"/>
      <c r="L171"/>
      <c r="M171"/>
      <c r="N171"/>
      <c r="O171"/>
      <c r="P171"/>
      <c r="Q171"/>
      <c r="R171"/>
      <c r="S171"/>
      <c r="T171"/>
    </row>
    <row r="172" spans="1:20" s="2" customFormat="1" ht="19.5" customHeight="1">
      <c r="A172"/>
      <c r="B172" t="s">
        <v>90</v>
      </c>
      <c r="C172"/>
      <c r="L172"/>
      <c r="M172"/>
      <c r="N172"/>
      <c r="O172"/>
      <c r="P172"/>
      <c r="Q172"/>
      <c r="R172"/>
      <c r="S172"/>
      <c r="T172"/>
    </row>
    <row r="173" spans="1:20" s="2" customFormat="1">
      <c r="A173"/>
      <c r="B173" t="s">
        <v>91</v>
      </c>
      <c r="C173"/>
      <c r="L173"/>
      <c r="M173"/>
      <c r="N173"/>
      <c r="O173"/>
      <c r="P173"/>
      <c r="Q173"/>
      <c r="R173"/>
      <c r="S173"/>
      <c r="T173"/>
    </row>
    <row r="332" ht="14.25" customHeight="1"/>
  </sheetData>
  <mergeCells count="15">
    <mergeCell ref="F167:J167"/>
    <mergeCell ref="F168:J168"/>
    <mergeCell ref="F9:K9"/>
    <mergeCell ref="F10:K10"/>
    <mergeCell ref="F11:K11"/>
    <mergeCell ref="A15:K15"/>
    <mergeCell ref="J17:K17"/>
    <mergeCell ref="C18:C19"/>
    <mergeCell ref="D18:K18"/>
    <mergeCell ref="F5:K5"/>
    <mergeCell ref="A1:C1"/>
    <mergeCell ref="H1:J1"/>
    <mergeCell ref="A2:D2"/>
    <mergeCell ref="F3:K3"/>
    <mergeCell ref="F4:K4"/>
  </mergeCells>
  <pageMargins left="0.70866141732283472" right="0.31496062992125984" top="0.35433070866141736" bottom="0.35433070866141736" header="0.31496062992125984" footer="0.31496062992125984"/>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3480A-7048-44CE-B1F0-98C0A1774E5B}">
  <dimension ref="A1:T92"/>
  <sheetViews>
    <sheetView topLeftCell="A18" zoomScaleNormal="100" zoomScaleSheetLayoutView="100" workbookViewId="0">
      <selection activeCell="C76" sqref="C76"/>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1</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c r="C7" s="239"/>
      <c r="D7" s="239"/>
    </row>
    <row r="8" spans="1:11">
      <c r="A8" s="11"/>
      <c r="B8" s="239"/>
      <c r="C8" s="239"/>
      <c r="D8" s="239"/>
    </row>
    <row r="9" spans="1:11" ht="15" customHeight="1">
      <c r="A9" s="11"/>
      <c r="B9" s="239"/>
      <c r="C9" s="239"/>
      <c r="D9" s="239"/>
      <c r="F9" s="227" t="s">
        <v>7</v>
      </c>
      <c r="G9" s="227"/>
      <c r="H9" s="227"/>
      <c r="I9" s="227"/>
      <c r="J9" s="227"/>
      <c r="K9" s="227"/>
    </row>
    <row r="10" spans="1:11" ht="15" customHeight="1">
      <c r="A10" s="11"/>
      <c r="B10" s="239"/>
      <c r="C10" s="239"/>
      <c r="D10" s="239"/>
      <c r="F10" s="227" t="s">
        <v>8</v>
      </c>
      <c r="G10" s="227"/>
      <c r="H10" s="227"/>
      <c r="I10" s="227"/>
      <c r="J10" s="227"/>
      <c r="K10" s="227"/>
    </row>
    <row r="11" spans="1:11" ht="15" customHeight="1">
      <c r="A11" s="11"/>
      <c r="B11" s="239"/>
      <c r="C11" s="239"/>
      <c r="D11" s="239"/>
      <c r="F11" s="227" t="s">
        <v>9</v>
      </c>
      <c r="G11" s="227"/>
      <c r="H11" s="227"/>
      <c r="I11" s="227"/>
      <c r="J11" s="227"/>
      <c r="K11" s="227"/>
    </row>
    <row r="12" spans="1:11">
      <c r="A12" s="11"/>
      <c r="B12" s="239"/>
      <c r="C12" s="239"/>
      <c r="D12" s="239"/>
    </row>
    <row r="13" spans="1:11">
      <c r="A13" s="11"/>
      <c r="B13" s="239"/>
      <c r="C13" s="239"/>
      <c r="D13" s="239"/>
    </row>
    <row r="14" spans="1:11">
      <c r="A14" s="11"/>
      <c r="B14" s="239"/>
      <c r="C14" s="239"/>
      <c r="D14" s="239"/>
    </row>
    <row r="15" spans="1:11" ht="18.75" customHeight="1">
      <c r="A15" s="228" t="s">
        <v>10</v>
      </c>
      <c r="B15" s="228"/>
      <c r="C15" s="228"/>
      <c r="D15" s="228"/>
      <c r="E15" s="228"/>
      <c r="F15" s="228"/>
      <c r="G15" s="228"/>
      <c r="H15" s="228"/>
      <c r="I15" s="228"/>
      <c r="J15" s="228"/>
      <c r="K15" s="228"/>
    </row>
    <row r="16" spans="1:11" ht="14.25" customHeight="1">
      <c r="A16" s="9"/>
      <c r="B16" s="9"/>
      <c r="C16" s="9"/>
      <c r="D16" s="9"/>
      <c r="E16" s="9"/>
      <c r="F16" s="9"/>
      <c r="G16" s="9"/>
      <c r="H16" s="9"/>
      <c r="I16" s="9"/>
      <c r="J16" s="9"/>
      <c r="K16" s="9"/>
    </row>
    <row r="17" spans="1:20">
      <c r="J17" s="229" t="s">
        <v>11</v>
      </c>
      <c r="K17" s="229"/>
    </row>
    <row r="18" spans="1:20" s="1" customFormat="1" ht="51.75" customHeight="1">
      <c r="A18" s="45" t="s">
        <v>12</v>
      </c>
      <c r="B18" s="46" t="s">
        <v>13</v>
      </c>
      <c r="C18" s="230" t="s">
        <v>14</v>
      </c>
      <c r="D18" s="232" t="s">
        <v>15</v>
      </c>
      <c r="E18" s="232"/>
      <c r="F18" s="232"/>
      <c r="G18" s="232"/>
      <c r="H18" s="232"/>
      <c r="I18" s="232"/>
      <c r="J18" s="232"/>
      <c r="K18" s="233"/>
    </row>
    <row r="19" spans="1:20" ht="29.1">
      <c r="A19" s="47"/>
      <c r="B19" s="3"/>
      <c r="C19" s="231"/>
      <c r="D19" s="71" t="s">
        <v>16</v>
      </c>
      <c r="E19" s="5" t="s">
        <v>17</v>
      </c>
      <c r="F19" s="8" t="s">
        <v>18</v>
      </c>
      <c r="G19" s="5" t="s">
        <v>17</v>
      </c>
      <c r="H19" s="71" t="s">
        <v>19</v>
      </c>
      <c r="I19" s="5" t="s">
        <v>17</v>
      </c>
      <c r="J19" s="71" t="s">
        <v>20</v>
      </c>
      <c r="K19" s="48" t="s">
        <v>17</v>
      </c>
    </row>
    <row r="20" spans="1:20">
      <c r="A20" s="49"/>
      <c r="B20" s="50"/>
      <c r="C20" s="51"/>
      <c r="D20" s="52" t="s">
        <v>21</v>
      </c>
      <c r="E20" s="52"/>
      <c r="F20" s="52" t="s">
        <v>22</v>
      </c>
      <c r="G20" s="52"/>
      <c r="H20" s="52" t="s">
        <v>23</v>
      </c>
      <c r="I20" s="52"/>
      <c r="J20" s="52" t="s">
        <v>24</v>
      </c>
      <c r="K20" s="53"/>
    </row>
    <row r="21" spans="1:20">
      <c r="A21" s="54" t="s">
        <v>25</v>
      </c>
      <c r="B21" s="42" t="s">
        <v>26</v>
      </c>
      <c r="C21" s="43"/>
      <c r="D21" s="44"/>
      <c r="E21" s="44"/>
      <c r="F21" s="44"/>
      <c r="G21" s="44"/>
      <c r="H21" s="44"/>
      <c r="I21" s="44"/>
      <c r="J21" s="44"/>
      <c r="K21" s="55"/>
    </row>
    <row r="22" spans="1:20">
      <c r="A22" s="47"/>
      <c r="B22" s="25" t="s">
        <v>27</v>
      </c>
      <c r="C22" s="29">
        <f>C28+C76</f>
        <v>11700</v>
      </c>
      <c r="D22" s="29">
        <f>D28+D76</f>
        <v>11700</v>
      </c>
      <c r="E22" s="29"/>
      <c r="F22" s="29"/>
      <c r="G22" s="29"/>
      <c r="H22" s="29"/>
      <c r="I22" s="29"/>
      <c r="J22" s="29"/>
      <c r="K22" s="56"/>
      <c r="M22" s="26"/>
    </row>
    <row r="23" spans="1:20">
      <c r="A23" s="47"/>
      <c r="B23" s="3" t="s">
        <v>28</v>
      </c>
      <c r="C23" s="3"/>
      <c r="D23" s="5"/>
      <c r="E23" s="5"/>
      <c r="F23" s="5"/>
      <c r="G23" s="5"/>
      <c r="H23" s="5"/>
      <c r="I23" s="5"/>
      <c r="J23" s="5"/>
      <c r="K23" s="48"/>
      <c r="M23" s="26"/>
      <c r="N23" s="26"/>
      <c r="O23" s="26">
        <f>C22+C25+C26</f>
        <v>11979</v>
      </c>
      <c r="P23" s="41">
        <f>O28+O63</f>
        <v>7858</v>
      </c>
      <c r="Q23" s="26"/>
      <c r="R23" s="26"/>
      <c r="S23" s="26"/>
      <c r="T23" s="26"/>
    </row>
    <row r="24" spans="1:20">
      <c r="A24" s="47"/>
      <c r="B24" s="3" t="s">
        <v>29</v>
      </c>
      <c r="C24" s="3"/>
      <c r="D24" s="5"/>
      <c r="E24" s="5"/>
      <c r="F24" s="5"/>
      <c r="G24" s="5"/>
      <c r="H24" s="5"/>
      <c r="I24" s="5"/>
      <c r="J24" s="5"/>
      <c r="K24" s="48"/>
    </row>
    <row r="25" spans="1:20" s="79" customFormat="1">
      <c r="A25" s="72"/>
      <c r="B25" s="25" t="s">
        <v>30</v>
      </c>
      <c r="C25" s="29">
        <f>C31+C55+C67</f>
        <v>279</v>
      </c>
      <c r="D25" s="29">
        <f>D31+D55+D67</f>
        <v>279</v>
      </c>
      <c r="E25" s="28"/>
      <c r="F25" s="28"/>
      <c r="G25" s="28"/>
      <c r="H25" s="28"/>
      <c r="I25" s="28"/>
      <c r="J25" s="28"/>
      <c r="K25" s="57"/>
      <c r="M25" s="81"/>
      <c r="N25" s="81"/>
    </row>
    <row r="26" spans="1:20" ht="15" thickBot="1">
      <c r="A26" s="58"/>
      <c r="B26" s="240" t="s">
        <v>31</v>
      </c>
      <c r="C26" s="190"/>
      <c r="D26" s="190"/>
      <c r="E26" s="191"/>
      <c r="F26" s="191"/>
      <c r="G26" s="191"/>
      <c r="H26" s="191"/>
      <c r="I26" s="191"/>
      <c r="J26" s="191"/>
      <c r="K26" s="192"/>
    </row>
    <row r="27" spans="1:20" ht="29.1">
      <c r="A27" s="60" t="s">
        <v>32</v>
      </c>
      <c r="B27" s="12" t="s">
        <v>33</v>
      </c>
      <c r="C27" s="14"/>
      <c r="D27" s="14"/>
      <c r="E27" s="5"/>
      <c r="F27" s="5"/>
      <c r="G27" s="5"/>
      <c r="H27" s="5"/>
      <c r="I27" s="5"/>
      <c r="J27" s="5"/>
      <c r="K27" s="48"/>
    </row>
    <row r="28" spans="1:20">
      <c r="A28" s="47"/>
      <c r="B28" s="25" t="s">
        <v>34</v>
      </c>
      <c r="C28" s="29">
        <f>C34</f>
        <v>7700</v>
      </c>
      <c r="D28" s="29">
        <f>D34</f>
        <v>7700</v>
      </c>
      <c r="E28" s="29"/>
      <c r="F28" s="29"/>
      <c r="G28" s="29"/>
      <c r="H28" s="29"/>
      <c r="I28" s="29"/>
      <c r="J28" s="29"/>
      <c r="K28" s="29"/>
      <c r="L28" s="26"/>
      <c r="O28" s="41">
        <f>C28+C31</f>
        <v>7824</v>
      </c>
    </row>
    <row r="29" spans="1:20">
      <c r="A29" s="47"/>
      <c r="B29" s="3" t="s">
        <v>28</v>
      </c>
      <c r="C29" s="3"/>
      <c r="D29" s="5"/>
      <c r="E29" s="5"/>
      <c r="F29" s="5"/>
      <c r="G29" s="5"/>
      <c r="H29" s="5"/>
      <c r="I29" s="5"/>
      <c r="J29" s="5"/>
      <c r="K29" s="48"/>
    </row>
    <row r="30" spans="1:20">
      <c r="A30" s="47"/>
      <c r="B30" s="3" t="s">
        <v>29</v>
      </c>
      <c r="C30" s="3"/>
      <c r="D30" s="5"/>
      <c r="E30" s="5"/>
      <c r="F30" s="5"/>
      <c r="G30" s="5"/>
      <c r="H30" s="5"/>
      <c r="I30" s="5"/>
      <c r="J30" s="5"/>
      <c r="K30" s="48"/>
    </row>
    <row r="31" spans="1:20">
      <c r="A31" s="47"/>
      <c r="B31" s="25" t="s">
        <v>30</v>
      </c>
      <c r="C31" s="29">
        <f>C43+C49</f>
        <v>124</v>
      </c>
      <c r="D31" s="29">
        <f>D43+D49</f>
        <v>124</v>
      </c>
      <c r="E31" s="28"/>
      <c r="F31" s="28"/>
      <c r="G31" s="28"/>
      <c r="H31" s="28"/>
      <c r="I31" s="28"/>
      <c r="J31" s="28"/>
      <c r="K31" s="57"/>
    </row>
    <row r="32" spans="1:20">
      <c r="A32" s="47"/>
      <c r="B32" s="213" t="s">
        <v>31</v>
      </c>
      <c r="C32" s="74"/>
      <c r="D32" s="74"/>
      <c r="E32" s="77"/>
      <c r="F32" s="77"/>
      <c r="G32" s="77"/>
      <c r="H32" s="77"/>
      <c r="I32" s="77"/>
      <c r="J32" s="77"/>
      <c r="K32" s="78"/>
    </row>
    <row r="33" spans="1:15" ht="30.75" customHeight="1">
      <c r="A33" s="61">
        <v>1</v>
      </c>
      <c r="B33" s="194" t="s">
        <v>94</v>
      </c>
      <c r="C33" s="14"/>
      <c r="D33" s="15"/>
      <c r="E33" s="5"/>
      <c r="F33" s="5"/>
      <c r="G33" s="5"/>
      <c r="H33" s="5"/>
      <c r="I33" s="5"/>
      <c r="J33" s="5"/>
      <c r="K33" s="48"/>
    </row>
    <row r="34" spans="1:15">
      <c r="A34" s="47"/>
      <c r="B34" s="25" t="s">
        <v>27</v>
      </c>
      <c r="C34" s="29">
        <v>7700</v>
      </c>
      <c r="D34" s="29">
        <v>7700</v>
      </c>
      <c r="E34" s="34">
        <v>1</v>
      </c>
      <c r="F34" s="28"/>
      <c r="G34" s="28"/>
      <c r="H34" s="28"/>
      <c r="I34" s="28"/>
      <c r="J34" s="28"/>
      <c r="K34" s="57"/>
    </row>
    <row r="35" spans="1:15">
      <c r="A35" s="47"/>
      <c r="B35" s="3" t="s">
        <v>28</v>
      </c>
      <c r="C35" s="3"/>
      <c r="D35" s="5"/>
      <c r="E35" s="5"/>
      <c r="F35" s="5"/>
      <c r="G35" s="5"/>
      <c r="H35" s="5"/>
      <c r="I35" s="5"/>
      <c r="J35" s="5"/>
      <c r="K35" s="48"/>
      <c r="O35" s="26"/>
    </row>
    <row r="36" spans="1:15">
      <c r="A36" s="47"/>
      <c r="B36" s="3" t="s">
        <v>29</v>
      </c>
      <c r="C36" s="3"/>
      <c r="D36" s="5"/>
      <c r="E36" s="5"/>
      <c r="F36" s="5"/>
      <c r="G36" s="5"/>
      <c r="H36" s="5"/>
      <c r="I36" s="5"/>
      <c r="J36" s="5"/>
      <c r="K36" s="48"/>
    </row>
    <row r="37" spans="1:15">
      <c r="A37" s="47"/>
      <c r="B37" s="213" t="s">
        <v>30</v>
      </c>
      <c r="C37" s="74"/>
      <c r="D37" s="75"/>
      <c r="E37" s="76"/>
      <c r="F37" s="77"/>
      <c r="G37" s="77"/>
      <c r="H37" s="77"/>
      <c r="I37" s="77"/>
      <c r="J37" s="77"/>
      <c r="K37" s="78"/>
    </row>
    <row r="38" spans="1:15">
      <c r="A38" s="47"/>
      <c r="B38" s="3" t="s">
        <v>31</v>
      </c>
      <c r="C38" s="3"/>
      <c r="D38" s="5"/>
      <c r="E38" s="5"/>
      <c r="F38" s="5"/>
      <c r="G38" s="5"/>
      <c r="H38" s="5"/>
      <c r="I38" s="5"/>
      <c r="J38" s="5"/>
      <c r="K38" s="48"/>
    </row>
    <row r="39" spans="1:15" ht="30" customHeight="1">
      <c r="A39" s="61">
        <v>2</v>
      </c>
      <c r="B39" s="176" t="s">
        <v>101</v>
      </c>
      <c r="C39" s="14"/>
      <c r="D39" s="15"/>
      <c r="E39" s="5"/>
      <c r="F39" s="5"/>
      <c r="G39" s="5"/>
      <c r="H39" s="5"/>
      <c r="I39" s="5"/>
      <c r="J39" s="5"/>
      <c r="K39" s="48"/>
    </row>
    <row r="40" spans="1:15">
      <c r="A40" s="47"/>
      <c r="B40" s="213" t="s">
        <v>27</v>
      </c>
      <c r="C40" s="74"/>
      <c r="D40" s="75"/>
      <c r="E40" s="76"/>
      <c r="F40" s="77"/>
      <c r="G40" s="77"/>
      <c r="H40" s="77"/>
      <c r="I40" s="77"/>
      <c r="J40" s="77"/>
      <c r="K40" s="78"/>
    </row>
    <row r="41" spans="1:15">
      <c r="A41" s="47"/>
      <c r="B41" s="3" t="s">
        <v>28</v>
      </c>
      <c r="C41" s="3"/>
      <c r="D41" s="5"/>
      <c r="E41" s="5"/>
      <c r="F41" s="5"/>
      <c r="G41" s="5"/>
      <c r="H41" s="5"/>
      <c r="I41" s="5"/>
      <c r="J41" s="5"/>
      <c r="K41" s="48"/>
      <c r="O41" s="26"/>
    </row>
    <row r="42" spans="1:15">
      <c r="A42" s="47"/>
      <c r="B42" s="3" t="s">
        <v>29</v>
      </c>
      <c r="C42" s="3"/>
      <c r="D42" s="5"/>
      <c r="E42" s="5"/>
      <c r="F42" s="5"/>
      <c r="G42" s="5"/>
      <c r="H42" s="5"/>
      <c r="I42" s="5"/>
      <c r="J42" s="5"/>
      <c r="K42" s="48"/>
    </row>
    <row r="43" spans="1:15">
      <c r="A43" s="47"/>
      <c r="B43" s="25" t="s">
        <v>30</v>
      </c>
      <c r="C43" s="29">
        <v>16</v>
      </c>
      <c r="D43" s="30">
        <v>16</v>
      </c>
      <c r="E43" s="34">
        <v>1</v>
      </c>
      <c r="F43" s="28"/>
      <c r="G43" s="28"/>
      <c r="H43" s="28"/>
      <c r="I43" s="28"/>
      <c r="J43" s="28"/>
      <c r="K43" s="57"/>
    </row>
    <row r="44" spans="1:15">
      <c r="A44" s="47"/>
      <c r="B44" s="3" t="s">
        <v>31</v>
      </c>
      <c r="C44" s="3"/>
      <c r="D44" s="5"/>
      <c r="E44" s="5"/>
      <c r="F44" s="5"/>
      <c r="G44" s="5"/>
      <c r="H44" s="5"/>
      <c r="I44" s="5"/>
      <c r="J44" s="5"/>
      <c r="K44" s="48"/>
    </row>
    <row r="45" spans="1:15" ht="15.75" customHeight="1">
      <c r="A45" s="61">
        <v>3</v>
      </c>
      <c r="B45" s="176" t="s">
        <v>102</v>
      </c>
      <c r="C45" s="14"/>
      <c r="D45" s="15"/>
      <c r="E45" s="5"/>
      <c r="F45" s="5"/>
      <c r="G45" s="5"/>
      <c r="H45" s="5"/>
      <c r="I45" s="5"/>
      <c r="J45" s="5"/>
      <c r="K45" s="48"/>
    </row>
    <row r="46" spans="1:15">
      <c r="A46" s="47"/>
      <c r="B46" s="213" t="s">
        <v>27</v>
      </c>
      <c r="C46" s="74"/>
      <c r="D46" s="75"/>
      <c r="E46" s="76"/>
      <c r="F46" s="77"/>
      <c r="G46" s="77"/>
      <c r="H46" s="77"/>
      <c r="I46" s="77"/>
      <c r="J46" s="77"/>
      <c r="K46" s="78"/>
    </row>
    <row r="47" spans="1:15">
      <c r="A47" s="47"/>
      <c r="B47" s="3" t="s">
        <v>28</v>
      </c>
      <c r="C47" s="3"/>
      <c r="D47" s="5"/>
      <c r="E47" s="5"/>
      <c r="F47" s="5"/>
      <c r="G47" s="5"/>
      <c r="H47" s="5"/>
      <c r="I47" s="5"/>
      <c r="J47" s="5"/>
      <c r="K47" s="48"/>
      <c r="O47" s="26"/>
    </row>
    <row r="48" spans="1:15">
      <c r="A48" s="47"/>
      <c r="B48" s="3" t="s">
        <v>29</v>
      </c>
      <c r="C48" s="3"/>
      <c r="D48" s="5"/>
      <c r="E48" s="5"/>
      <c r="F48" s="5"/>
      <c r="G48" s="5"/>
      <c r="H48" s="5"/>
      <c r="I48" s="5"/>
      <c r="J48" s="5"/>
      <c r="K48" s="48"/>
    </row>
    <row r="49" spans="1:15">
      <c r="A49" s="47"/>
      <c r="B49" s="25" t="s">
        <v>30</v>
      </c>
      <c r="C49" s="29">
        <v>108</v>
      </c>
      <c r="D49" s="30">
        <v>108</v>
      </c>
      <c r="E49" s="34">
        <v>1</v>
      </c>
      <c r="F49" s="28"/>
      <c r="G49" s="28"/>
      <c r="H49" s="28"/>
      <c r="I49" s="28"/>
      <c r="J49" s="28"/>
      <c r="K49" s="57"/>
    </row>
    <row r="50" spans="1:15">
      <c r="A50" s="47"/>
      <c r="B50" s="3" t="s">
        <v>31</v>
      </c>
      <c r="C50" s="3"/>
      <c r="D50" s="5"/>
      <c r="E50" s="5"/>
      <c r="F50" s="5"/>
      <c r="G50" s="5"/>
      <c r="H50" s="5"/>
      <c r="I50" s="5"/>
      <c r="J50" s="5"/>
      <c r="K50" s="48"/>
    </row>
    <row r="51" spans="1:15" ht="18.75" customHeight="1">
      <c r="A51" s="138" t="s">
        <v>47</v>
      </c>
      <c r="B51" s="19" t="s">
        <v>48</v>
      </c>
      <c r="C51" s="14"/>
      <c r="D51" s="14"/>
      <c r="E51" s="5"/>
      <c r="F51" s="5"/>
      <c r="G51" s="5"/>
      <c r="H51" s="5"/>
      <c r="I51" s="5"/>
      <c r="J51" s="5"/>
      <c r="K51" s="48"/>
      <c r="O51" s="41">
        <f>C61</f>
        <v>121</v>
      </c>
    </row>
    <row r="52" spans="1:15">
      <c r="A52" s="47"/>
      <c r="B52" s="213" t="s">
        <v>27</v>
      </c>
      <c r="C52" s="74"/>
      <c r="D52" s="74"/>
      <c r="E52" s="77"/>
      <c r="F52" s="77"/>
      <c r="G52" s="77"/>
      <c r="H52" s="77"/>
      <c r="I52" s="77"/>
      <c r="J52" s="77"/>
      <c r="K52" s="78"/>
    </row>
    <row r="53" spans="1:15">
      <c r="A53" s="47"/>
      <c r="B53" s="3" t="s">
        <v>28</v>
      </c>
      <c r="C53" s="3"/>
      <c r="D53" s="5"/>
      <c r="E53" s="5"/>
      <c r="F53" s="5"/>
      <c r="G53" s="5"/>
      <c r="H53" s="5"/>
      <c r="I53" s="5"/>
      <c r="J53" s="5"/>
      <c r="K53" s="48"/>
    </row>
    <row r="54" spans="1:15">
      <c r="A54" s="47"/>
      <c r="B54" s="3" t="s">
        <v>29</v>
      </c>
      <c r="C54" s="3"/>
      <c r="D54" s="5"/>
      <c r="E54" s="5"/>
      <c r="F54" s="5"/>
      <c r="G54" s="5"/>
      <c r="H54" s="5"/>
      <c r="I54" s="5"/>
      <c r="J54" s="5"/>
      <c r="K54" s="48"/>
    </row>
    <row r="55" spans="1:15">
      <c r="A55" s="47"/>
      <c r="B55" s="25" t="s">
        <v>30</v>
      </c>
      <c r="C55" s="29">
        <f>C61</f>
        <v>121</v>
      </c>
      <c r="D55" s="29">
        <f>D61</f>
        <v>121</v>
      </c>
      <c r="E55" s="28"/>
      <c r="F55" s="28"/>
      <c r="G55" s="28"/>
      <c r="H55" s="28"/>
      <c r="I55" s="28"/>
      <c r="J55" s="28"/>
      <c r="K55" s="57"/>
    </row>
    <row r="56" spans="1:15">
      <c r="A56" s="47"/>
      <c r="B56" s="119" t="s">
        <v>31</v>
      </c>
      <c r="C56" s="3"/>
      <c r="D56" s="5"/>
      <c r="E56" s="5"/>
      <c r="F56" s="5"/>
      <c r="G56" s="5"/>
      <c r="H56" s="5"/>
      <c r="I56" s="5"/>
      <c r="J56" s="5"/>
      <c r="K56" s="48"/>
    </row>
    <row r="57" spans="1:15" ht="15" customHeight="1">
      <c r="A57" s="61">
        <v>1</v>
      </c>
      <c r="B57" s="197" t="s">
        <v>103</v>
      </c>
      <c r="C57" s="14"/>
      <c r="D57" s="15"/>
      <c r="E57" s="5"/>
      <c r="F57" s="5"/>
      <c r="G57" s="5"/>
      <c r="H57" s="5"/>
      <c r="I57" s="5"/>
      <c r="J57" s="5"/>
      <c r="K57" s="48"/>
    </row>
    <row r="58" spans="1:15">
      <c r="A58" s="47"/>
      <c r="B58" s="213" t="s">
        <v>27</v>
      </c>
      <c r="C58" s="74"/>
      <c r="D58" s="75"/>
      <c r="E58" s="76"/>
      <c r="F58" s="77"/>
      <c r="G58" s="77"/>
      <c r="H58" s="77"/>
      <c r="I58" s="77"/>
      <c r="J58" s="77"/>
      <c r="K58" s="78"/>
    </row>
    <row r="59" spans="1:15">
      <c r="A59" s="47"/>
      <c r="B59" s="3" t="s">
        <v>28</v>
      </c>
      <c r="C59" s="3"/>
      <c r="D59" s="5"/>
      <c r="E59" s="5"/>
      <c r="F59" s="5"/>
      <c r="G59" s="5"/>
      <c r="H59" s="5"/>
      <c r="I59" s="5"/>
      <c r="J59" s="5"/>
      <c r="K59" s="48"/>
      <c r="O59" s="26"/>
    </row>
    <row r="60" spans="1:15">
      <c r="A60" s="47"/>
      <c r="B60" s="3" t="s">
        <v>29</v>
      </c>
      <c r="C60" s="3"/>
      <c r="D60" s="5"/>
      <c r="E60" s="5"/>
      <c r="F60" s="5"/>
      <c r="G60" s="5"/>
      <c r="H60" s="5"/>
      <c r="I60" s="5"/>
      <c r="J60" s="5"/>
      <c r="K60" s="48"/>
    </row>
    <row r="61" spans="1:15">
      <c r="A61" s="47"/>
      <c r="B61" s="25" t="s">
        <v>30</v>
      </c>
      <c r="C61" s="29">
        <v>121</v>
      </c>
      <c r="D61" s="30">
        <v>121</v>
      </c>
      <c r="E61" s="34">
        <v>1</v>
      </c>
      <c r="F61" s="28"/>
      <c r="G61" s="28"/>
      <c r="H61" s="28"/>
      <c r="I61" s="28"/>
      <c r="J61" s="28"/>
      <c r="K61" s="57"/>
    </row>
    <row r="62" spans="1:15">
      <c r="A62" s="47"/>
      <c r="B62" s="3" t="s">
        <v>31</v>
      </c>
      <c r="C62" s="3"/>
      <c r="D62" s="5"/>
      <c r="E62" s="5"/>
      <c r="F62" s="5"/>
      <c r="G62" s="5"/>
      <c r="H62" s="5"/>
      <c r="I62" s="5"/>
      <c r="J62" s="5"/>
      <c r="K62" s="48"/>
    </row>
    <row r="63" spans="1:15" ht="18.75" customHeight="1">
      <c r="A63" s="138" t="s">
        <v>58</v>
      </c>
      <c r="B63" s="19" t="s">
        <v>59</v>
      </c>
      <c r="C63" s="14"/>
      <c r="D63" s="14"/>
      <c r="E63" s="5"/>
      <c r="F63" s="5"/>
      <c r="G63" s="5"/>
      <c r="H63" s="5"/>
      <c r="I63" s="5"/>
      <c r="J63" s="5"/>
      <c r="K63" s="48"/>
      <c r="O63" s="41">
        <f>C67</f>
        <v>34</v>
      </c>
    </row>
    <row r="64" spans="1:15">
      <c r="A64" s="47"/>
      <c r="B64" s="73" t="s">
        <v>27</v>
      </c>
      <c r="C64" s="74"/>
      <c r="D64" s="74"/>
      <c r="E64" s="77"/>
      <c r="F64" s="77"/>
      <c r="G64" s="77"/>
      <c r="H64" s="77"/>
      <c r="I64" s="77"/>
      <c r="J64" s="77"/>
      <c r="K64" s="78"/>
    </row>
    <row r="65" spans="1:15">
      <c r="A65" s="47"/>
      <c r="B65" s="3" t="s">
        <v>28</v>
      </c>
      <c r="C65" s="3"/>
      <c r="D65" s="5"/>
      <c r="E65" s="5"/>
      <c r="F65" s="5"/>
      <c r="G65" s="5"/>
      <c r="H65" s="5"/>
      <c r="I65" s="5"/>
      <c r="J65" s="5"/>
      <c r="K65" s="48"/>
    </row>
    <row r="66" spans="1:15">
      <c r="A66" s="47"/>
      <c r="B66" s="3" t="s">
        <v>29</v>
      </c>
      <c r="C66" s="3"/>
      <c r="D66" s="5"/>
      <c r="E66" s="5"/>
      <c r="F66" s="5"/>
      <c r="G66" s="5"/>
      <c r="H66" s="5"/>
      <c r="I66" s="5"/>
      <c r="J66" s="5"/>
      <c r="K66" s="48"/>
    </row>
    <row r="67" spans="1:15">
      <c r="A67" s="47"/>
      <c r="B67" s="25" t="s">
        <v>30</v>
      </c>
      <c r="C67" s="95">
        <f>C73</f>
        <v>34</v>
      </c>
      <c r="D67" s="95">
        <f>D73</f>
        <v>34</v>
      </c>
      <c r="E67" s="28"/>
      <c r="F67" s="28"/>
      <c r="G67" s="28"/>
      <c r="H67" s="28"/>
      <c r="I67" s="28"/>
      <c r="J67" s="28"/>
      <c r="K67" s="57"/>
    </row>
    <row r="68" spans="1:15">
      <c r="A68" s="47"/>
      <c r="B68" s="119" t="s">
        <v>31</v>
      </c>
      <c r="C68" s="3"/>
      <c r="D68" s="5"/>
      <c r="E68" s="5"/>
      <c r="F68" s="5"/>
      <c r="G68" s="5"/>
      <c r="H68" s="5"/>
      <c r="I68" s="5"/>
      <c r="J68" s="5"/>
      <c r="K68" s="48"/>
    </row>
    <row r="69" spans="1:15" ht="29.25" customHeight="1">
      <c r="A69" s="118" t="s">
        <v>68</v>
      </c>
      <c r="B69" s="196" t="s">
        <v>104</v>
      </c>
      <c r="D69" s="5"/>
      <c r="E69" s="5"/>
      <c r="F69" s="5"/>
      <c r="G69" s="5"/>
      <c r="H69" s="5"/>
      <c r="I69" s="5"/>
      <c r="J69" s="5"/>
      <c r="K69" s="48"/>
    </row>
    <row r="70" spans="1:15">
      <c r="A70" s="47"/>
      <c r="B70" s="213" t="s">
        <v>27</v>
      </c>
      <c r="C70" s="74"/>
      <c r="D70" s="174"/>
      <c r="E70" s="76"/>
      <c r="F70" s="77"/>
      <c r="G70" s="77"/>
      <c r="H70" s="77"/>
      <c r="I70" s="77"/>
      <c r="J70" s="77"/>
      <c r="K70" s="78"/>
    </row>
    <row r="71" spans="1:15">
      <c r="A71" s="47"/>
      <c r="B71" s="3" t="s">
        <v>28</v>
      </c>
      <c r="C71" s="3"/>
      <c r="D71" s="5"/>
      <c r="E71" s="5"/>
      <c r="F71" s="5"/>
      <c r="G71" s="5"/>
      <c r="H71" s="5"/>
      <c r="I71" s="5"/>
      <c r="J71" s="5"/>
      <c r="K71" s="48"/>
    </row>
    <row r="72" spans="1:15">
      <c r="A72" s="47"/>
      <c r="B72" s="3" t="s">
        <v>29</v>
      </c>
      <c r="C72" s="3"/>
      <c r="D72" s="5"/>
      <c r="E72" s="5"/>
      <c r="F72" s="5"/>
      <c r="G72" s="5"/>
      <c r="H72" s="5"/>
      <c r="I72" s="5"/>
      <c r="J72" s="5"/>
      <c r="K72" s="48"/>
    </row>
    <row r="73" spans="1:15">
      <c r="A73" s="47"/>
      <c r="B73" s="25" t="s">
        <v>30</v>
      </c>
      <c r="C73" s="29">
        <v>34</v>
      </c>
      <c r="D73" s="30">
        <v>34</v>
      </c>
      <c r="E73" s="34">
        <v>1</v>
      </c>
      <c r="F73" s="28"/>
      <c r="G73" s="28"/>
      <c r="H73" s="28"/>
      <c r="I73" s="28"/>
      <c r="J73" s="28"/>
      <c r="K73" s="57"/>
    </row>
    <row r="74" spans="1:15">
      <c r="A74" s="47"/>
      <c r="B74" s="119" t="s">
        <v>31</v>
      </c>
      <c r="C74" s="3"/>
      <c r="D74" s="5"/>
      <c r="E74" s="5"/>
      <c r="F74" s="5"/>
      <c r="G74" s="5"/>
      <c r="H74" s="5"/>
      <c r="I74" s="5"/>
      <c r="J74" s="5"/>
      <c r="K74" s="48"/>
    </row>
    <row r="75" spans="1:15" ht="21" customHeight="1">
      <c r="A75" s="61" t="s">
        <v>71</v>
      </c>
      <c r="B75" s="19" t="s">
        <v>72</v>
      </c>
      <c r="C75" s="14"/>
      <c r="D75" s="14"/>
      <c r="E75" s="14"/>
      <c r="F75" s="14"/>
      <c r="G75" s="14"/>
      <c r="H75" s="14"/>
      <c r="I75" s="14"/>
      <c r="J75" s="14"/>
      <c r="K75" s="64"/>
    </row>
    <row r="76" spans="1:15">
      <c r="A76" s="47"/>
      <c r="B76" s="25" t="s">
        <v>27</v>
      </c>
      <c r="C76" s="29">
        <f>C82</f>
        <v>4000</v>
      </c>
      <c r="D76" s="29">
        <f>D82</f>
        <v>4000</v>
      </c>
      <c r="E76" s="29"/>
      <c r="F76" s="29"/>
      <c r="G76" s="29"/>
      <c r="H76" s="29"/>
      <c r="I76" s="29"/>
      <c r="J76" s="29"/>
      <c r="K76" s="56"/>
      <c r="O76" s="41">
        <f>C76</f>
        <v>4000</v>
      </c>
    </row>
    <row r="77" spans="1:15">
      <c r="A77" s="47"/>
      <c r="B77" s="3" t="s">
        <v>28</v>
      </c>
      <c r="C77" s="3"/>
      <c r="D77" s="5"/>
      <c r="E77" s="5"/>
      <c r="F77" s="5"/>
      <c r="G77" s="5"/>
      <c r="H77" s="5"/>
      <c r="I77" s="5"/>
      <c r="J77" s="5"/>
      <c r="K77" s="48"/>
    </row>
    <row r="78" spans="1:15">
      <c r="A78" s="47"/>
      <c r="B78" s="3" t="s">
        <v>29</v>
      </c>
      <c r="C78" s="3"/>
      <c r="D78" s="5"/>
      <c r="E78" s="5"/>
      <c r="F78" s="5"/>
      <c r="G78" s="5"/>
      <c r="H78" s="5"/>
      <c r="I78" s="5"/>
      <c r="J78" s="5"/>
      <c r="K78" s="48"/>
    </row>
    <row r="79" spans="1:15">
      <c r="A79" s="47"/>
      <c r="B79" s="213" t="s">
        <v>30</v>
      </c>
      <c r="C79" s="74"/>
      <c r="D79" s="74"/>
      <c r="E79" s="74"/>
      <c r="F79" s="74"/>
      <c r="G79" s="74"/>
      <c r="H79" s="74"/>
      <c r="I79" s="74"/>
      <c r="J79" s="74"/>
      <c r="K79" s="82"/>
    </row>
    <row r="80" spans="1:15">
      <c r="A80" s="47"/>
      <c r="B80" s="3" t="s">
        <v>31</v>
      </c>
      <c r="C80" s="3"/>
      <c r="D80" s="5"/>
      <c r="E80" s="5"/>
      <c r="F80" s="5"/>
      <c r="G80" s="5"/>
      <c r="H80" s="5"/>
      <c r="I80" s="5"/>
      <c r="J80" s="5"/>
      <c r="K80" s="48"/>
    </row>
    <row r="81" spans="1:20" ht="63.75" customHeight="1">
      <c r="A81" s="61">
        <v>1</v>
      </c>
      <c r="B81" s="195" t="s">
        <v>85</v>
      </c>
      <c r="E81" s="5"/>
      <c r="F81" s="5"/>
      <c r="G81" s="5"/>
      <c r="H81" s="5"/>
      <c r="I81" s="5"/>
      <c r="J81" s="5"/>
      <c r="K81" s="48"/>
    </row>
    <row r="82" spans="1:20" ht="15" customHeight="1">
      <c r="A82" s="47"/>
      <c r="B82" s="193" t="s">
        <v>27</v>
      </c>
      <c r="C82" s="29">
        <v>4000</v>
      </c>
      <c r="D82" s="30">
        <v>4000</v>
      </c>
      <c r="E82" s="34">
        <v>1</v>
      </c>
      <c r="F82" s="28"/>
      <c r="G82" s="28"/>
      <c r="H82" s="28"/>
      <c r="I82" s="28"/>
      <c r="J82" s="28"/>
      <c r="K82" s="57"/>
    </row>
    <row r="83" spans="1:20">
      <c r="A83" s="47"/>
      <c r="B83" s="3" t="s">
        <v>28</v>
      </c>
      <c r="C83" s="3"/>
      <c r="D83" s="5"/>
      <c r="E83" s="5"/>
      <c r="F83" s="5"/>
      <c r="G83" s="5"/>
      <c r="H83" s="5"/>
      <c r="I83" s="5"/>
      <c r="J83" s="5"/>
      <c r="K83" s="48"/>
    </row>
    <row r="84" spans="1:20">
      <c r="A84" s="47"/>
      <c r="B84" s="3" t="s">
        <v>29</v>
      </c>
      <c r="C84" s="3"/>
      <c r="D84" s="5"/>
      <c r="E84" s="5"/>
      <c r="F84" s="5"/>
      <c r="G84" s="5"/>
      <c r="H84" s="5"/>
      <c r="I84" s="5"/>
      <c r="J84" s="5"/>
      <c r="K84" s="48"/>
    </row>
    <row r="85" spans="1:20">
      <c r="A85" s="47"/>
      <c r="B85" s="3" t="s">
        <v>30</v>
      </c>
      <c r="C85" s="3"/>
      <c r="D85" s="5"/>
      <c r="E85" s="5"/>
      <c r="F85" s="5"/>
      <c r="G85" s="5"/>
      <c r="H85" s="5"/>
      <c r="I85" s="5"/>
      <c r="J85" s="5"/>
      <c r="K85" s="48"/>
    </row>
    <row r="86" spans="1:20">
      <c r="A86" s="47"/>
      <c r="B86" s="3" t="s">
        <v>31</v>
      </c>
      <c r="C86" s="3"/>
      <c r="D86" s="5"/>
      <c r="E86" s="5"/>
      <c r="F86" s="5"/>
      <c r="G86" s="5"/>
      <c r="H86" s="5"/>
      <c r="I86" s="5"/>
      <c r="J86" s="5"/>
      <c r="K86" s="48"/>
    </row>
    <row r="88" spans="1:20" ht="15.6">
      <c r="B88" s="111" t="s">
        <v>87</v>
      </c>
      <c r="C88" s="112"/>
      <c r="D88" s="113"/>
      <c r="E88" s="113"/>
      <c r="F88" s="226" t="s">
        <v>87</v>
      </c>
      <c r="G88" s="226"/>
      <c r="H88" s="226"/>
      <c r="I88" s="226"/>
      <c r="J88" s="226"/>
    </row>
    <row r="89" spans="1:20" ht="15.6">
      <c r="B89" s="113" t="s">
        <v>88</v>
      </c>
      <c r="C89" s="112"/>
      <c r="D89" s="113"/>
      <c r="E89" s="113"/>
      <c r="F89" s="226" t="s">
        <v>89</v>
      </c>
      <c r="G89" s="226"/>
      <c r="H89" s="226"/>
      <c r="I89" s="226"/>
      <c r="J89" s="226"/>
    </row>
    <row r="90" spans="1:20" s="2" customFormat="1" ht="15.6">
      <c r="A90"/>
      <c r="B90" s="113"/>
      <c r="C90" s="112"/>
      <c r="D90" s="113"/>
      <c r="E90" s="113"/>
      <c r="F90" s="131"/>
      <c r="G90" s="131"/>
      <c r="H90" s="131"/>
      <c r="I90" s="131"/>
      <c r="J90" s="131"/>
      <c r="L90"/>
      <c r="M90"/>
      <c r="N90"/>
      <c r="O90"/>
      <c r="P90"/>
      <c r="Q90"/>
      <c r="R90"/>
      <c r="S90"/>
      <c r="T90"/>
    </row>
    <row r="91" spans="1:20" s="2" customFormat="1">
      <c r="A91"/>
      <c r="B91" t="s">
        <v>90</v>
      </c>
      <c r="C91"/>
      <c r="L91"/>
      <c r="M91"/>
      <c r="N91"/>
      <c r="O91"/>
      <c r="P91"/>
      <c r="Q91"/>
      <c r="R91"/>
      <c r="S91"/>
      <c r="T91"/>
    </row>
    <row r="92" spans="1:20" s="2" customFormat="1">
      <c r="A92"/>
      <c r="B92" t="s">
        <v>91</v>
      </c>
      <c r="C92"/>
      <c r="L92"/>
      <c r="M92"/>
      <c r="N92"/>
      <c r="O92"/>
      <c r="P92"/>
      <c r="Q92"/>
      <c r="R92"/>
      <c r="S92"/>
      <c r="T92"/>
    </row>
  </sheetData>
  <mergeCells count="15">
    <mergeCell ref="F5:K5"/>
    <mergeCell ref="A1:C1"/>
    <mergeCell ref="H1:J1"/>
    <mergeCell ref="A2:D2"/>
    <mergeCell ref="F3:K3"/>
    <mergeCell ref="F4:K4"/>
    <mergeCell ref="F88:J88"/>
    <mergeCell ref="F89:J89"/>
    <mergeCell ref="F9:K9"/>
    <mergeCell ref="F10:K10"/>
    <mergeCell ref="F11:K11"/>
    <mergeCell ref="A15:K15"/>
    <mergeCell ref="J17:K17"/>
    <mergeCell ref="C18:C19"/>
    <mergeCell ref="D18:K18"/>
  </mergeCells>
  <pageMargins left="0.70866141732283472" right="0.31496062992125984" top="0.35433070866141736" bottom="0.35433070866141736" header="0.31496062992125984" footer="0.31496062992125984"/>
  <pageSetup paperSize="9" scale="9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964BC-058F-4EB2-AC3E-19CFBC754480}">
  <dimension ref="A1:T238"/>
  <sheetViews>
    <sheetView topLeftCell="A216" zoomScale="98" zoomScaleNormal="98" zoomScaleSheetLayoutView="100" workbookViewId="0">
      <selection activeCell="O29" sqref="O29"/>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1</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c r="C7" s="239"/>
      <c r="D7" s="239"/>
    </row>
    <row r="8" spans="1:11">
      <c r="A8" s="11"/>
      <c r="B8" s="239"/>
      <c r="C8" s="239"/>
      <c r="D8" s="239"/>
    </row>
    <row r="9" spans="1:11" ht="15" customHeight="1">
      <c r="A9" s="11"/>
      <c r="B9" s="239"/>
      <c r="C9" s="239"/>
      <c r="D9" s="239"/>
      <c r="F9" s="227" t="s">
        <v>7</v>
      </c>
      <c r="G9" s="227"/>
      <c r="H9" s="227"/>
      <c r="I9" s="227"/>
      <c r="J9" s="227"/>
      <c r="K9" s="227"/>
    </row>
    <row r="10" spans="1:11" ht="15" customHeight="1">
      <c r="A10" s="11"/>
      <c r="B10" s="239"/>
      <c r="C10" s="239"/>
      <c r="D10" s="239"/>
      <c r="F10" s="227" t="s">
        <v>8</v>
      </c>
      <c r="G10" s="227"/>
      <c r="H10" s="227"/>
      <c r="I10" s="227"/>
      <c r="J10" s="227"/>
      <c r="K10" s="227"/>
    </row>
    <row r="11" spans="1:11" ht="15" customHeight="1">
      <c r="A11" s="11"/>
      <c r="B11" s="239"/>
      <c r="C11" s="239"/>
      <c r="D11" s="239"/>
      <c r="F11" s="227" t="s">
        <v>9</v>
      </c>
      <c r="G11" s="227"/>
      <c r="H11" s="227"/>
      <c r="I11" s="227"/>
      <c r="J11" s="227"/>
      <c r="K11" s="227"/>
    </row>
    <row r="12" spans="1:11">
      <c r="A12" s="11"/>
      <c r="B12" s="239"/>
      <c r="C12" s="239"/>
      <c r="D12" s="239"/>
    </row>
    <row r="13" spans="1:11">
      <c r="A13" s="11"/>
      <c r="B13" s="239"/>
      <c r="C13" s="239"/>
      <c r="D13" s="239"/>
    </row>
    <row r="14" spans="1:11">
      <c r="A14" s="11"/>
      <c r="B14" s="239"/>
      <c r="C14" s="239"/>
      <c r="D14" s="239"/>
    </row>
    <row r="15" spans="1:11" ht="18.75" customHeight="1">
      <c r="A15" s="228" t="s">
        <v>10</v>
      </c>
      <c r="B15" s="228"/>
      <c r="C15" s="228"/>
      <c r="D15" s="228"/>
      <c r="E15" s="228"/>
      <c r="F15" s="228"/>
      <c r="G15" s="228"/>
      <c r="H15" s="228"/>
      <c r="I15" s="228"/>
      <c r="J15" s="228"/>
      <c r="K15" s="228"/>
    </row>
    <row r="16" spans="1:11" ht="14.25" customHeight="1">
      <c r="A16" s="9"/>
      <c r="B16" s="9"/>
      <c r="C16" s="9"/>
      <c r="D16" s="9"/>
      <c r="E16" s="9"/>
      <c r="F16" s="9"/>
      <c r="G16" s="9"/>
      <c r="H16" s="9"/>
      <c r="I16" s="9"/>
      <c r="J16" s="9"/>
      <c r="K16" s="9"/>
    </row>
    <row r="17" spans="1:20">
      <c r="J17" s="229" t="s">
        <v>11</v>
      </c>
      <c r="K17" s="229"/>
    </row>
    <row r="18" spans="1:20" s="1" customFormat="1" ht="51.75" customHeight="1">
      <c r="A18" s="45" t="s">
        <v>12</v>
      </c>
      <c r="B18" s="46" t="s">
        <v>13</v>
      </c>
      <c r="C18" s="230" t="s">
        <v>14</v>
      </c>
      <c r="D18" s="232" t="s">
        <v>15</v>
      </c>
      <c r="E18" s="232"/>
      <c r="F18" s="232"/>
      <c r="G18" s="232"/>
      <c r="H18" s="232"/>
      <c r="I18" s="232"/>
      <c r="J18" s="232"/>
      <c r="K18" s="233"/>
    </row>
    <row r="19" spans="1:20" ht="29.1">
      <c r="A19" s="47"/>
      <c r="B19" s="3"/>
      <c r="C19" s="231"/>
      <c r="D19" s="71" t="s">
        <v>16</v>
      </c>
      <c r="E19" s="5" t="s">
        <v>17</v>
      </c>
      <c r="F19" s="8" t="s">
        <v>18</v>
      </c>
      <c r="G19" s="5" t="s">
        <v>17</v>
      </c>
      <c r="H19" s="71" t="s">
        <v>19</v>
      </c>
      <c r="I19" s="5" t="s">
        <v>17</v>
      </c>
      <c r="J19" s="71" t="s">
        <v>20</v>
      </c>
      <c r="K19" s="48" t="s">
        <v>17</v>
      </c>
    </row>
    <row r="20" spans="1:20">
      <c r="A20" s="49"/>
      <c r="B20" s="50"/>
      <c r="C20" s="51"/>
      <c r="D20" s="52" t="s">
        <v>21</v>
      </c>
      <c r="E20" s="52"/>
      <c r="F20" s="52" t="s">
        <v>22</v>
      </c>
      <c r="G20" s="52"/>
      <c r="H20" s="52" t="s">
        <v>23</v>
      </c>
      <c r="I20" s="52"/>
      <c r="J20" s="52" t="s">
        <v>24</v>
      </c>
      <c r="K20" s="53"/>
    </row>
    <row r="21" spans="1:20">
      <c r="A21" s="54" t="s">
        <v>25</v>
      </c>
      <c r="B21" s="42" t="s">
        <v>26</v>
      </c>
      <c r="C21" s="43"/>
      <c r="D21" s="44"/>
      <c r="E21" s="44"/>
      <c r="F21" s="44"/>
      <c r="G21" s="44"/>
      <c r="H21" s="44"/>
      <c r="I21" s="44"/>
      <c r="J21" s="44"/>
      <c r="K21" s="55"/>
    </row>
    <row r="22" spans="1:20">
      <c r="A22" s="47"/>
      <c r="B22" s="25" t="s">
        <v>27</v>
      </c>
      <c r="C22" s="29">
        <f>C28+C70</f>
        <v>1020</v>
      </c>
      <c r="D22" s="29">
        <f>D28+D70</f>
        <v>1020</v>
      </c>
      <c r="E22" s="29"/>
      <c r="F22" s="29"/>
      <c r="G22" s="29"/>
      <c r="H22" s="29"/>
      <c r="I22" s="29"/>
      <c r="J22" s="29"/>
      <c r="K22" s="56"/>
      <c r="M22" s="26"/>
    </row>
    <row r="23" spans="1:20">
      <c r="A23" s="47"/>
      <c r="B23" s="3" t="s">
        <v>28</v>
      </c>
      <c r="C23" s="3"/>
      <c r="D23" s="5"/>
      <c r="E23" s="5"/>
      <c r="F23" s="5"/>
      <c r="G23" s="5"/>
      <c r="H23" s="5"/>
      <c r="I23" s="5"/>
      <c r="J23" s="5"/>
      <c r="K23" s="48"/>
      <c r="M23" s="26"/>
      <c r="N23" s="26"/>
      <c r="O23" s="26">
        <f>C22+C25+C26</f>
        <v>1600</v>
      </c>
      <c r="P23" s="41">
        <f>O28+O69</f>
        <v>1600</v>
      </c>
      <c r="Q23" s="26"/>
      <c r="R23" s="26"/>
      <c r="S23" s="26"/>
      <c r="T23" s="26"/>
    </row>
    <row r="24" spans="1:20">
      <c r="A24" s="47"/>
      <c r="B24" s="3" t="s">
        <v>29</v>
      </c>
      <c r="C24" s="3"/>
      <c r="D24" s="5"/>
      <c r="E24" s="5"/>
      <c r="F24" s="5"/>
      <c r="G24" s="5"/>
      <c r="H24" s="5"/>
      <c r="I24" s="5"/>
      <c r="J24" s="5"/>
      <c r="K24" s="48"/>
    </row>
    <row r="25" spans="1:20" s="79" customFormat="1">
      <c r="A25" s="72"/>
      <c r="B25" s="25" t="s">
        <v>30</v>
      </c>
      <c r="C25" s="29">
        <f>C31+C73</f>
        <v>250</v>
      </c>
      <c r="D25" s="29">
        <f>D31+D73</f>
        <v>250</v>
      </c>
      <c r="E25" s="28"/>
      <c r="F25" s="28"/>
      <c r="G25" s="28"/>
      <c r="H25" s="28"/>
      <c r="I25" s="28"/>
      <c r="J25" s="28"/>
      <c r="K25" s="57"/>
      <c r="M25" s="81"/>
      <c r="N25" s="81"/>
    </row>
    <row r="26" spans="1:20" ht="15" thickBot="1">
      <c r="A26" s="58"/>
      <c r="B26" s="171" t="s">
        <v>31</v>
      </c>
      <c r="C26" s="172">
        <f>C32</f>
        <v>330</v>
      </c>
      <c r="D26" s="172">
        <f>D32</f>
        <v>330</v>
      </c>
      <c r="E26" s="169"/>
      <c r="F26" s="169"/>
      <c r="G26" s="169"/>
      <c r="H26" s="169"/>
      <c r="I26" s="169"/>
      <c r="J26" s="169"/>
      <c r="K26" s="170"/>
    </row>
    <row r="27" spans="1:20" ht="29.1">
      <c r="A27" s="60" t="s">
        <v>32</v>
      </c>
      <c r="B27" s="12" t="s">
        <v>33</v>
      </c>
      <c r="C27" s="14"/>
      <c r="D27" s="14"/>
      <c r="E27" s="5"/>
      <c r="F27" s="5"/>
      <c r="G27" s="5"/>
      <c r="H27" s="5"/>
      <c r="I27" s="5"/>
      <c r="J27" s="5"/>
      <c r="K27" s="48"/>
    </row>
    <row r="28" spans="1:20">
      <c r="A28" s="47"/>
      <c r="B28" s="213" t="s">
        <v>34</v>
      </c>
      <c r="C28" s="74"/>
      <c r="D28" s="74"/>
      <c r="E28" s="74"/>
      <c r="F28" s="74"/>
      <c r="G28" s="74"/>
      <c r="H28" s="74"/>
      <c r="I28" s="74"/>
      <c r="J28" s="74"/>
      <c r="K28" s="74"/>
      <c r="L28" s="26"/>
      <c r="O28" s="41">
        <f>C31+C32</f>
        <v>371</v>
      </c>
    </row>
    <row r="29" spans="1:20">
      <c r="A29" s="47"/>
      <c r="B29" s="3" t="s">
        <v>28</v>
      </c>
      <c r="C29" s="3"/>
      <c r="D29" s="5"/>
      <c r="E29" s="5"/>
      <c r="F29" s="5"/>
      <c r="G29" s="5"/>
      <c r="H29" s="5"/>
      <c r="I29" s="5"/>
      <c r="J29" s="5"/>
      <c r="K29" s="48"/>
    </row>
    <row r="30" spans="1:20">
      <c r="A30" s="47"/>
      <c r="B30" s="3" t="s">
        <v>29</v>
      </c>
      <c r="C30" s="3"/>
      <c r="D30" s="5"/>
      <c r="E30" s="5"/>
      <c r="F30" s="5"/>
      <c r="G30" s="5"/>
      <c r="H30" s="5"/>
      <c r="I30" s="5"/>
      <c r="J30" s="5"/>
      <c r="K30" s="48"/>
    </row>
    <row r="31" spans="1:20">
      <c r="A31" s="47"/>
      <c r="B31" s="25" t="s">
        <v>30</v>
      </c>
      <c r="C31" s="29">
        <f>C37+C43+C49+C55+C67</f>
        <v>41</v>
      </c>
      <c r="D31" s="29">
        <f>D37+D43+D49+D55+D67</f>
        <v>41</v>
      </c>
      <c r="E31" s="28"/>
      <c r="F31" s="28"/>
      <c r="G31" s="28"/>
      <c r="H31" s="28"/>
      <c r="I31" s="28"/>
      <c r="J31" s="28"/>
      <c r="K31" s="57"/>
    </row>
    <row r="32" spans="1:20">
      <c r="A32" s="47"/>
      <c r="B32" s="25" t="s">
        <v>31</v>
      </c>
      <c r="C32" s="29">
        <f>C62</f>
        <v>330</v>
      </c>
      <c r="D32" s="29">
        <f>D62</f>
        <v>330</v>
      </c>
      <c r="E32" s="28"/>
      <c r="F32" s="28"/>
      <c r="G32" s="28"/>
      <c r="H32" s="28"/>
      <c r="I32" s="28"/>
      <c r="J32" s="28"/>
      <c r="K32" s="57"/>
    </row>
    <row r="33" spans="1:15" ht="16.5" customHeight="1">
      <c r="A33" s="61">
        <v>1</v>
      </c>
      <c r="B33" s="176" t="s">
        <v>45</v>
      </c>
      <c r="C33" s="14"/>
      <c r="D33" s="15"/>
      <c r="E33" s="5"/>
      <c r="F33" s="5"/>
      <c r="G33" s="5"/>
      <c r="H33" s="5"/>
      <c r="I33" s="5"/>
      <c r="J33" s="5"/>
      <c r="K33" s="48"/>
    </row>
    <row r="34" spans="1:15">
      <c r="A34" s="47"/>
      <c r="B34" s="213" t="s">
        <v>27</v>
      </c>
      <c r="C34" s="74"/>
      <c r="D34" s="75"/>
      <c r="E34" s="76"/>
      <c r="F34" s="77"/>
      <c r="G34" s="77"/>
      <c r="H34" s="77"/>
      <c r="I34" s="77"/>
      <c r="J34" s="77"/>
      <c r="K34" s="78"/>
    </row>
    <row r="35" spans="1:15">
      <c r="A35" s="47"/>
      <c r="B35" s="3" t="s">
        <v>28</v>
      </c>
      <c r="C35" s="3"/>
      <c r="D35" s="5"/>
      <c r="E35" s="5"/>
      <c r="F35" s="5"/>
      <c r="G35" s="5"/>
      <c r="H35" s="5"/>
      <c r="I35" s="5"/>
      <c r="J35" s="5"/>
      <c r="K35" s="48"/>
      <c r="O35" s="26"/>
    </row>
    <row r="36" spans="1:15">
      <c r="A36" s="47"/>
      <c r="B36" s="3" t="s">
        <v>29</v>
      </c>
      <c r="C36" s="3"/>
      <c r="D36" s="5"/>
      <c r="E36" s="5"/>
      <c r="F36" s="5"/>
      <c r="G36" s="5"/>
      <c r="H36" s="5"/>
      <c r="I36" s="5"/>
      <c r="J36" s="5"/>
      <c r="K36" s="48"/>
    </row>
    <row r="37" spans="1:15">
      <c r="A37" s="47"/>
      <c r="B37" s="25" t="s">
        <v>30</v>
      </c>
      <c r="C37" s="29">
        <v>3</v>
      </c>
      <c r="D37" s="30">
        <v>3</v>
      </c>
      <c r="E37" s="34">
        <v>1</v>
      </c>
      <c r="F37" s="28"/>
      <c r="G37" s="28"/>
      <c r="H37" s="28"/>
      <c r="I37" s="28"/>
      <c r="J37" s="28"/>
      <c r="K37" s="57"/>
    </row>
    <row r="38" spans="1:15">
      <c r="A38" s="47"/>
      <c r="B38" s="3" t="s">
        <v>31</v>
      </c>
      <c r="C38" s="3"/>
      <c r="D38" s="5"/>
      <c r="E38" s="5"/>
      <c r="F38" s="5"/>
      <c r="G38" s="5"/>
      <c r="H38" s="5"/>
      <c r="I38" s="5"/>
      <c r="J38" s="5"/>
      <c r="K38" s="48"/>
    </row>
    <row r="39" spans="1:15" ht="21" customHeight="1">
      <c r="A39" s="61">
        <v>2</v>
      </c>
      <c r="B39" s="176" t="s">
        <v>92</v>
      </c>
      <c r="C39" s="14"/>
      <c r="D39" s="15"/>
      <c r="E39" s="5"/>
      <c r="F39" s="5"/>
      <c r="G39" s="5"/>
      <c r="H39" s="5"/>
      <c r="I39" s="5"/>
      <c r="J39" s="5"/>
      <c r="K39" s="48"/>
    </row>
    <row r="40" spans="1:15">
      <c r="A40" s="47"/>
      <c r="B40" s="213" t="s">
        <v>27</v>
      </c>
      <c r="C40" s="74"/>
      <c r="D40" s="75"/>
      <c r="E40" s="76"/>
      <c r="F40" s="77"/>
      <c r="G40" s="77"/>
      <c r="H40" s="77"/>
      <c r="I40" s="77"/>
      <c r="J40" s="77"/>
      <c r="K40" s="78"/>
    </row>
    <row r="41" spans="1:15">
      <c r="A41" s="47"/>
      <c r="B41" s="3" t="s">
        <v>28</v>
      </c>
      <c r="C41" s="3"/>
      <c r="D41" s="5"/>
      <c r="E41" s="5"/>
      <c r="F41" s="5"/>
      <c r="G41" s="5"/>
      <c r="H41" s="5"/>
      <c r="I41" s="5"/>
      <c r="J41" s="5"/>
      <c r="K41" s="48"/>
      <c r="O41" s="26"/>
    </row>
    <row r="42" spans="1:15">
      <c r="A42" s="47"/>
      <c r="B42" s="3" t="s">
        <v>29</v>
      </c>
      <c r="C42" s="3"/>
      <c r="D42" s="5"/>
      <c r="E42" s="5"/>
      <c r="F42" s="5"/>
      <c r="G42" s="5"/>
      <c r="H42" s="5"/>
      <c r="I42" s="5"/>
      <c r="J42" s="5"/>
      <c r="K42" s="48"/>
    </row>
    <row r="43" spans="1:15">
      <c r="A43" s="47"/>
      <c r="B43" s="25" t="s">
        <v>30</v>
      </c>
      <c r="C43" s="29">
        <v>13</v>
      </c>
      <c r="D43" s="30">
        <v>13</v>
      </c>
      <c r="E43" s="34">
        <v>1</v>
      </c>
      <c r="F43" s="28"/>
      <c r="G43" s="28"/>
      <c r="H43" s="28"/>
      <c r="I43" s="28"/>
      <c r="J43" s="28"/>
      <c r="K43" s="57"/>
    </row>
    <row r="44" spans="1:15">
      <c r="A44" s="47"/>
      <c r="B44" s="3" t="s">
        <v>31</v>
      </c>
      <c r="C44" s="3"/>
      <c r="D44" s="5"/>
      <c r="E44" s="5"/>
      <c r="F44" s="5"/>
      <c r="G44" s="5"/>
      <c r="H44" s="5"/>
      <c r="I44" s="5"/>
      <c r="J44" s="5"/>
      <c r="K44" s="48"/>
    </row>
    <row r="45" spans="1:15" ht="19.5" customHeight="1">
      <c r="A45" s="61">
        <v>3</v>
      </c>
      <c r="B45" s="177" t="s">
        <v>105</v>
      </c>
      <c r="C45" s="14"/>
      <c r="D45" s="15"/>
      <c r="E45" s="5"/>
      <c r="F45" s="5"/>
      <c r="G45" s="5"/>
      <c r="H45" s="5"/>
      <c r="I45" s="5"/>
      <c r="J45" s="5"/>
      <c r="K45" s="48"/>
    </row>
    <row r="46" spans="1:15">
      <c r="A46" s="47"/>
      <c r="B46" s="213" t="s">
        <v>27</v>
      </c>
      <c r="C46" s="74"/>
      <c r="D46" s="75"/>
      <c r="E46" s="76"/>
      <c r="F46" s="77"/>
      <c r="G46" s="77"/>
      <c r="H46" s="77"/>
      <c r="I46" s="77"/>
      <c r="J46" s="77"/>
      <c r="K46" s="78"/>
    </row>
    <row r="47" spans="1:15">
      <c r="A47" s="47"/>
      <c r="B47" s="3" t="s">
        <v>28</v>
      </c>
      <c r="C47" s="3"/>
      <c r="D47" s="5"/>
      <c r="E47" s="5"/>
      <c r="F47" s="5"/>
      <c r="G47" s="5"/>
      <c r="H47" s="5"/>
      <c r="I47" s="5"/>
      <c r="J47" s="5"/>
      <c r="K47" s="48"/>
      <c r="O47" s="26"/>
    </row>
    <row r="48" spans="1:15">
      <c r="A48" s="47"/>
      <c r="B48" s="3" t="s">
        <v>29</v>
      </c>
      <c r="C48" s="3"/>
      <c r="D48" s="5"/>
      <c r="E48" s="5"/>
      <c r="F48" s="5"/>
      <c r="G48" s="5"/>
      <c r="H48" s="5"/>
      <c r="I48" s="5"/>
      <c r="J48" s="5"/>
      <c r="K48" s="48"/>
    </row>
    <row r="49" spans="1:15">
      <c r="A49" s="47"/>
      <c r="B49" s="25" t="s">
        <v>30</v>
      </c>
      <c r="C49" s="29">
        <v>9</v>
      </c>
      <c r="D49" s="30">
        <v>9</v>
      </c>
      <c r="E49" s="34">
        <v>1</v>
      </c>
      <c r="F49" s="28"/>
      <c r="G49" s="28"/>
      <c r="H49" s="28"/>
      <c r="I49" s="28"/>
      <c r="J49" s="28"/>
      <c r="K49" s="57"/>
    </row>
    <row r="50" spans="1:15">
      <c r="A50" s="47"/>
      <c r="B50" s="3" t="s">
        <v>31</v>
      </c>
      <c r="C50" s="3"/>
      <c r="D50" s="5"/>
      <c r="E50" s="5"/>
      <c r="F50" s="5"/>
      <c r="G50" s="5"/>
      <c r="H50" s="5"/>
      <c r="I50" s="5"/>
      <c r="J50" s="5"/>
      <c r="K50" s="48"/>
    </row>
    <row r="51" spans="1:15" ht="31.5" customHeight="1">
      <c r="A51" s="61">
        <v>4</v>
      </c>
      <c r="B51" s="177" t="s">
        <v>106</v>
      </c>
      <c r="C51" s="14"/>
      <c r="D51" s="15"/>
      <c r="E51" s="5"/>
      <c r="F51" s="5"/>
      <c r="G51" s="5"/>
      <c r="H51" s="5"/>
      <c r="I51" s="5"/>
      <c r="J51" s="5"/>
      <c r="K51" s="48"/>
    </row>
    <row r="52" spans="1:15">
      <c r="A52" s="47"/>
      <c r="B52" s="213" t="s">
        <v>27</v>
      </c>
      <c r="C52" s="74"/>
      <c r="D52" s="75"/>
      <c r="E52" s="76"/>
      <c r="F52" s="77"/>
      <c r="G52" s="77"/>
      <c r="H52" s="77"/>
      <c r="I52" s="77"/>
      <c r="J52" s="77"/>
      <c r="K52" s="78"/>
    </row>
    <row r="53" spans="1:15">
      <c r="A53" s="47"/>
      <c r="B53" s="3" t="s">
        <v>28</v>
      </c>
      <c r="C53" s="3"/>
      <c r="D53" s="5"/>
      <c r="E53" s="5"/>
      <c r="F53" s="5"/>
      <c r="G53" s="5"/>
      <c r="H53" s="5"/>
      <c r="I53" s="5"/>
      <c r="J53" s="5"/>
      <c r="K53" s="48"/>
      <c r="O53" s="26"/>
    </row>
    <row r="54" spans="1:15">
      <c r="A54" s="47"/>
      <c r="B54" s="3" t="s">
        <v>29</v>
      </c>
      <c r="C54" s="3"/>
      <c r="D54" s="5"/>
      <c r="E54" s="5"/>
      <c r="F54" s="5"/>
      <c r="G54" s="5"/>
      <c r="H54" s="5"/>
      <c r="I54" s="5"/>
      <c r="J54" s="5"/>
      <c r="K54" s="48"/>
    </row>
    <row r="55" spans="1:15">
      <c r="A55" s="47"/>
      <c r="B55" s="25" t="s">
        <v>30</v>
      </c>
      <c r="C55" s="29">
        <v>1</v>
      </c>
      <c r="D55" s="30">
        <v>1</v>
      </c>
      <c r="E55" s="34">
        <v>1</v>
      </c>
      <c r="F55" s="28"/>
      <c r="G55" s="28"/>
      <c r="H55" s="28"/>
      <c r="I55" s="28"/>
      <c r="J55" s="28"/>
      <c r="K55" s="57"/>
    </row>
    <row r="56" spans="1:15">
      <c r="A56" s="47"/>
      <c r="B56" s="3" t="s">
        <v>31</v>
      </c>
      <c r="C56" s="3"/>
      <c r="D56" s="5"/>
      <c r="E56" s="5"/>
      <c r="F56" s="5"/>
      <c r="G56" s="5"/>
      <c r="H56" s="5"/>
      <c r="I56" s="5"/>
      <c r="J56" s="5"/>
      <c r="K56" s="48"/>
    </row>
    <row r="57" spans="1:15" ht="260.25" customHeight="1">
      <c r="A57" s="61">
        <v>5</v>
      </c>
      <c r="B57" s="189" t="s">
        <v>107</v>
      </c>
      <c r="C57" s="14"/>
      <c r="D57" s="15"/>
      <c r="E57" s="5"/>
      <c r="F57" s="5"/>
      <c r="G57" s="5"/>
      <c r="H57" s="5"/>
      <c r="I57" s="5"/>
      <c r="J57" s="5"/>
      <c r="K57" s="48"/>
    </row>
    <row r="58" spans="1:15">
      <c r="A58" s="47"/>
      <c r="B58" s="213" t="s">
        <v>27</v>
      </c>
      <c r="C58" s="74"/>
      <c r="D58" s="75"/>
      <c r="E58" s="76"/>
      <c r="F58" s="77"/>
      <c r="G58" s="77"/>
      <c r="H58" s="77"/>
      <c r="I58" s="77"/>
      <c r="J58" s="77"/>
      <c r="K58" s="78"/>
    </row>
    <row r="59" spans="1:15">
      <c r="A59" s="47"/>
      <c r="B59" s="3" t="s">
        <v>28</v>
      </c>
      <c r="C59" s="3"/>
      <c r="D59" s="5"/>
      <c r="E59" s="5"/>
      <c r="F59" s="5"/>
      <c r="G59" s="5"/>
      <c r="H59" s="5"/>
      <c r="I59" s="5"/>
      <c r="J59" s="5"/>
      <c r="K59" s="48"/>
      <c r="O59" s="26"/>
    </row>
    <row r="60" spans="1:15">
      <c r="A60" s="47"/>
      <c r="B60" s="3" t="s">
        <v>29</v>
      </c>
      <c r="C60" s="3"/>
      <c r="D60" s="5"/>
      <c r="E60" s="5"/>
      <c r="F60" s="5"/>
      <c r="G60" s="5"/>
      <c r="H60" s="5"/>
      <c r="I60" s="5"/>
      <c r="J60" s="5"/>
      <c r="K60" s="48"/>
    </row>
    <row r="61" spans="1:15">
      <c r="A61" s="47"/>
      <c r="B61" s="213" t="s">
        <v>30</v>
      </c>
      <c r="C61" s="74"/>
      <c r="D61" s="75"/>
      <c r="E61" s="76"/>
      <c r="F61" s="77"/>
      <c r="G61" s="77"/>
      <c r="H61" s="77"/>
      <c r="I61" s="77"/>
      <c r="J61" s="77"/>
      <c r="K61" s="78"/>
    </row>
    <row r="62" spans="1:15">
      <c r="A62" s="47"/>
      <c r="B62" s="25" t="s">
        <v>31</v>
      </c>
      <c r="C62" s="173">
        <v>330</v>
      </c>
      <c r="D62" s="173">
        <v>330</v>
      </c>
      <c r="E62" s="34">
        <v>1</v>
      </c>
      <c r="F62" s="28"/>
      <c r="G62" s="28"/>
      <c r="H62" s="28"/>
      <c r="I62" s="28"/>
      <c r="J62" s="28"/>
      <c r="K62" s="57"/>
    </row>
    <row r="63" spans="1:15" ht="19.5" customHeight="1">
      <c r="A63" s="61">
        <v>6</v>
      </c>
      <c r="B63" s="175" t="s">
        <v>108</v>
      </c>
      <c r="C63" s="14"/>
      <c r="D63" s="15"/>
      <c r="E63" s="5"/>
      <c r="F63" s="5"/>
      <c r="G63" s="5"/>
      <c r="H63" s="5"/>
      <c r="I63" s="5"/>
      <c r="J63" s="5"/>
      <c r="K63" s="48"/>
    </row>
    <row r="64" spans="1:15">
      <c r="A64" s="47"/>
      <c r="B64" s="213" t="s">
        <v>27</v>
      </c>
      <c r="C64" s="74"/>
      <c r="D64" s="75"/>
      <c r="E64" s="76"/>
      <c r="F64" s="77"/>
      <c r="G64" s="77"/>
      <c r="H64" s="77"/>
      <c r="I64" s="77"/>
      <c r="J64" s="77"/>
      <c r="K64" s="78"/>
    </row>
    <row r="65" spans="1:15">
      <c r="A65" s="47"/>
      <c r="B65" s="3" t="s">
        <v>28</v>
      </c>
      <c r="C65" s="3"/>
      <c r="D65" s="5"/>
      <c r="E65" s="5"/>
      <c r="F65" s="5"/>
      <c r="G65" s="5"/>
      <c r="H65" s="5"/>
      <c r="I65" s="5"/>
      <c r="J65" s="5"/>
      <c r="K65" s="48"/>
      <c r="O65" s="26"/>
    </row>
    <row r="66" spans="1:15">
      <c r="A66" s="47"/>
      <c r="B66" s="3" t="s">
        <v>29</v>
      </c>
      <c r="C66" s="3"/>
      <c r="D66" s="5"/>
      <c r="E66" s="5"/>
      <c r="F66" s="5"/>
      <c r="G66" s="5"/>
      <c r="H66" s="5"/>
      <c r="I66" s="5"/>
      <c r="J66" s="5"/>
      <c r="K66" s="48"/>
    </row>
    <row r="67" spans="1:15">
      <c r="A67" s="47"/>
      <c r="B67" s="25" t="s">
        <v>30</v>
      </c>
      <c r="C67" s="29">
        <v>15</v>
      </c>
      <c r="D67" s="30">
        <v>15</v>
      </c>
      <c r="E67" s="34">
        <v>1</v>
      </c>
      <c r="F67" s="28"/>
      <c r="G67" s="28"/>
      <c r="H67" s="28"/>
      <c r="I67" s="28"/>
      <c r="J67" s="28"/>
      <c r="K67" s="57"/>
    </row>
    <row r="68" spans="1:15">
      <c r="A68" s="47"/>
      <c r="B68" s="3" t="s">
        <v>31</v>
      </c>
      <c r="C68" s="3"/>
      <c r="D68" s="5"/>
      <c r="E68" s="5"/>
      <c r="F68" s="5"/>
      <c r="G68" s="5"/>
      <c r="H68" s="5"/>
      <c r="I68" s="5"/>
      <c r="J68" s="5"/>
      <c r="K68" s="48"/>
    </row>
    <row r="69" spans="1:15" ht="18.75" customHeight="1">
      <c r="A69" s="138" t="s">
        <v>58</v>
      </c>
      <c r="B69" s="19" t="s">
        <v>59</v>
      </c>
      <c r="C69" s="14"/>
      <c r="D69" s="14"/>
      <c r="E69" s="5"/>
      <c r="F69" s="5"/>
      <c r="G69" s="5"/>
      <c r="H69" s="5"/>
      <c r="I69" s="5"/>
      <c r="J69" s="5"/>
      <c r="K69" s="48"/>
      <c r="O69" s="41">
        <f>C70+C73</f>
        <v>1229</v>
      </c>
    </row>
    <row r="70" spans="1:15">
      <c r="A70" s="47"/>
      <c r="B70" s="25" t="s">
        <v>27</v>
      </c>
      <c r="C70" s="29">
        <f>C76+C82+C88+C100+C112+C118+C124+C130+C136+C142+C148+C154+C160+C166+C172+C178+C184+C190+C196+C202</f>
        <v>1020</v>
      </c>
      <c r="D70" s="29">
        <f>D76+D82+D88+D100+D112+D118+D124+D130+D136+D142+D148+D154+D160+D166+D172+D178+D184+D190+D196+D202</f>
        <v>1020</v>
      </c>
      <c r="E70" s="28"/>
      <c r="F70" s="28"/>
      <c r="G70" s="28"/>
      <c r="H70" s="28"/>
      <c r="I70" s="28"/>
      <c r="J70" s="28"/>
      <c r="K70" s="57"/>
    </row>
    <row r="71" spans="1:15">
      <c r="A71" s="47"/>
      <c r="B71" s="3" t="s">
        <v>28</v>
      </c>
      <c r="C71" s="3"/>
      <c r="D71" s="5"/>
      <c r="E71" s="5"/>
      <c r="F71" s="5"/>
      <c r="G71" s="5"/>
      <c r="H71" s="5"/>
      <c r="I71" s="5"/>
      <c r="J71" s="5"/>
      <c r="K71" s="48"/>
    </row>
    <row r="72" spans="1:15">
      <c r="A72" s="47"/>
      <c r="B72" s="3" t="s">
        <v>29</v>
      </c>
      <c r="C72" s="3"/>
      <c r="D72" s="5"/>
      <c r="E72" s="5"/>
      <c r="F72" s="5"/>
      <c r="G72" s="5"/>
      <c r="H72" s="5"/>
      <c r="I72" s="5"/>
      <c r="J72" s="5"/>
      <c r="K72" s="48"/>
    </row>
    <row r="73" spans="1:15">
      <c r="A73" s="47"/>
      <c r="B73" s="25" t="s">
        <v>30</v>
      </c>
      <c r="C73" s="29">
        <f>C97+C109+C211+C217+C223+C229</f>
        <v>209</v>
      </c>
      <c r="D73" s="29">
        <f>D97+D109+D211+D217+D223+D229</f>
        <v>209</v>
      </c>
      <c r="E73" s="28"/>
      <c r="F73" s="28"/>
      <c r="G73" s="28"/>
      <c r="H73" s="28"/>
      <c r="I73" s="28"/>
      <c r="J73" s="28"/>
      <c r="K73" s="57"/>
    </row>
    <row r="74" spans="1:15">
      <c r="A74" s="47"/>
      <c r="B74" s="119" t="s">
        <v>31</v>
      </c>
      <c r="C74" s="3"/>
      <c r="D74" s="5"/>
      <c r="E74" s="5"/>
      <c r="F74" s="5"/>
      <c r="G74" s="5"/>
      <c r="H74" s="5"/>
      <c r="I74" s="5"/>
      <c r="J74" s="5"/>
      <c r="K74" s="48"/>
    </row>
    <row r="75" spans="1:15" ht="17.25" customHeight="1">
      <c r="A75" s="118" t="s">
        <v>68</v>
      </c>
      <c r="B75" s="178" t="s">
        <v>109</v>
      </c>
      <c r="D75" s="5"/>
      <c r="E75" s="5"/>
      <c r="F75" s="5"/>
      <c r="G75" s="5"/>
      <c r="H75" s="5"/>
      <c r="I75" s="5"/>
      <c r="J75" s="5"/>
      <c r="K75" s="48"/>
    </row>
    <row r="76" spans="1:15">
      <c r="A76" s="47"/>
      <c r="B76" s="25" t="s">
        <v>27</v>
      </c>
      <c r="C76" s="29">
        <v>19</v>
      </c>
      <c r="D76" s="173">
        <v>19</v>
      </c>
      <c r="E76" s="34">
        <v>1</v>
      </c>
      <c r="F76" s="28"/>
      <c r="G76" s="28"/>
      <c r="H76" s="28"/>
      <c r="I76" s="28"/>
      <c r="J76" s="28"/>
      <c r="K76" s="57"/>
    </row>
    <row r="77" spans="1:15">
      <c r="A77" s="47"/>
      <c r="B77" s="3" t="s">
        <v>28</v>
      </c>
      <c r="C77" s="3"/>
      <c r="D77" s="5"/>
      <c r="E77" s="5"/>
      <c r="F77" s="5"/>
      <c r="G77" s="5"/>
      <c r="H77" s="5"/>
      <c r="I77" s="5"/>
      <c r="J77" s="5"/>
      <c r="K77" s="48"/>
    </row>
    <row r="78" spans="1:15">
      <c r="A78" s="47"/>
      <c r="B78" s="3" t="s">
        <v>29</v>
      </c>
      <c r="C78" s="3"/>
      <c r="D78" s="5"/>
      <c r="E78" s="5"/>
      <c r="F78" s="5"/>
      <c r="G78" s="5"/>
      <c r="H78" s="5"/>
      <c r="I78" s="5"/>
      <c r="J78" s="5"/>
      <c r="K78" s="48"/>
    </row>
    <row r="79" spans="1:15">
      <c r="A79" s="47"/>
      <c r="B79" s="213" t="s">
        <v>30</v>
      </c>
      <c r="C79" s="74"/>
      <c r="D79" s="75"/>
      <c r="E79" s="76"/>
      <c r="F79" s="77"/>
      <c r="G79" s="77"/>
      <c r="H79" s="77"/>
      <c r="I79" s="77"/>
      <c r="J79" s="77"/>
      <c r="K79" s="78"/>
    </row>
    <row r="80" spans="1:15">
      <c r="A80" s="47"/>
      <c r="B80" s="119" t="s">
        <v>31</v>
      </c>
      <c r="C80" s="3"/>
      <c r="D80" s="5"/>
      <c r="E80" s="5"/>
      <c r="F80" s="5"/>
      <c r="G80" s="5"/>
      <c r="H80" s="5"/>
      <c r="I80" s="5"/>
      <c r="J80" s="5"/>
      <c r="K80" s="48"/>
    </row>
    <row r="81" spans="1:11" ht="48.75" customHeight="1">
      <c r="A81" s="118" t="s">
        <v>110</v>
      </c>
      <c r="B81" s="179" t="s">
        <v>111</v>
      </c>
      <c r="D81" s="5"/>
      <c r="E81" s="5"/>
      <c r="F81" s="5"/>
      <c r="G81" s="5"/>
      <c r="H81" s="5"/>
      <c r="I81" s="5"/>
      <c r="J81" s="5"/>
      <c r="K81" s="48"/>
    </row>
    <row r="82" spans="1:11">
      <c r="A82" s="47"/>
      <c r="B82" s="25" t="s">
        <v>27</v>
      </c>
      <c r="C82" s="29">
        <v>18</v>
      </c>
      <c r="D82" s="173">
        <v>18</v>
      </c>
      <c r="E82" s="34">
        <v>1</v>
      </c>
      <c r="F82" s="28"/>
      <c r="G82" s="28"/>
      <c r="H82" s="28"/>
      <c r="I82" s="28"/>
      <c r="J82" s="28"/>
      <c r="K82" s="57"/>
    </row>
    <row r="83" spans="1:11">
      <c r="A83" s="47"/>
      <c r="B83" s="3" t="s">
        <v>28</v>
      </c>
      <c r="C83" s="3"/>
      <c r="D83" s="5"/>
      <c r="E83" s="5"/>
      <c r="F83" s="5"/>
      <c r="G83" s="5"/>
      <c r="H83" s="5"/>
      <c r="I83" s="5"/>
      <c r="J83" s="5"/>
      <c r="K83" s="48"/>
    </row>
    <row r="84" spans="1:11">
      <c r="A84" s="47"/>
      <c r="B84" s="3" t="s">
        <v>29</v>
      </c>
      <c r="C84" s="3"/>
      <c r="D84" s="5"/>
      <c r="E84" s="5"/>
      <c r="F84" s="5"/>
      <c r="G84" s="5"/>
      <c r="H84" s="5"/>
      <c r="I84" s="5"/>
      <c r="J84" s="5"/>
      <c r="K84" s="48"/>
    </row>
    <row r="85" spans="1:11">
      <c r="A85" s="47"/>
      <c r="B85" s="213" t="s">
        <v>30</v>
      </c>
      <c r="C85" s="74"/>
      <c r="D85" s="75"/>
      <c r="E85" s="76"/>
      <c r="F85" s="77"/>
      <c r="G85" s="77"/>
      <c r="H85" s="77"/>
      <c r="I85" s="77"/>
      <c r="J85" s="77"/>
      <c r="K85" s="78"/>
    </row>
    <row r="86" spans="1:11">
      <c r="A86" s="47"/>
      <c r="B86" s="3" t="s">
        <v>31</v>
      </c>
      <c r="C86" s="3"/>
      <c r="D86" s="5"/>
      <c r="E86" s="5"/>
      <c r="F86" s="5"/>
      <c r="G86" s="5"/>
      <c r="H86" s="5"/>
      <c r="I86" s="5"/>
      <c r="J86" s="5"/>
      <c r="K86" s="48"/>
    </row>
    <row r="87" spans="1:11" ht="48" customHeight="1">
      <c r="A87" s="118" t="s">
        <v>112</v>
      </c>
      <c r="B87" s="179" t="s">
        <v>113</v>
      </c>
      <c r="D87" s="5"/>
      <c r="E87" s="5"/>
      <c r="F87" s="5"/>
      <c r="G87" s="5"/>
      <c r="H87" s="5"/>
      <c r="I87" s="5"/>
      <c r="J87" s="5"/>
      <c r="K87" s="48"/>
    </row>
    <row r="88" spans="1:11">
      <c r="A88" s="47"/>
      <c r="B88" s="25" t="s">
        <v>27</v>
      </c>
      <c r="C88" s="29">
        <v>56</v>
      </c>
      <c r="D88" s="173">
        <v>56</v>
      </c>
      <c r="E88" s="34">
        <v>1</v>
      </c>
      <c r="F88" s="28"/>
      <c r="G88" s="28"/>
      <c r="H88" s="28"/>
      <c r="I88" s="28"/>
      <c r="J88" s="28"/>
      <c r="K88" s="57"/>
    </row>
    <row r="89" spans="1:11">
      <c r="A89" s="47"/>
      <c r="B89" s="3" t="s">
        <v>28</v>
      </c>
      <c r="C89" s="3"/>
      <c r="D89" s="5"/>
      <c r="E89" s="5"/>
      <c r="F89" s="5"/>
      <c r="G89" s="5"/>
      <c r="H89" s="5"/>
      <c r="I89" s="5"/>
      <c r="J89" s="5"/>
      <c r="K89" s="48"/>
    </row>
    <row r="90" spans="1:11">
      <c r="A90" s="47"/>
      <c r="B90" s="3" t="s">
        <v>29</v>
      </c>
      <c r="C90" s="3"/>
      <c r="D90" s="5"/>
      <c r="E90" s="5"/>
      <c r="F90" s="5"/>
      <c r="G90" s="5"/>
      <c r="H90" s="5"/>
      <c r="I90" s="5"/>
      <c r="J90" s="5"/>
      <c r="K90" s="48"/>
    </row>
    <row r="91" spans="1:11">
      <c r="A91" s="47"/>
      <c r="B91" s="213" t="s">
        <v>30</v>
      </c>
      <c r="C91" s="74"/>
      <c r="D91" s="75"/>
      <c r="E91" s="76"/>
      <c r="F91" s="77"/>
      <c r="G91" s="77"/>
      <c r="H91" s="77"/>
      <c r="I91" s="77"/>
      <c r="J91" s="77"/>
      <c r="K91" s="78"/>
    </row>
    <row r="92" spans="1:11">
      <c r="A92" s="47"/>
      <c r="B92" s="3" t="s">
        <v>31</v>
      </c>
      <c r="C92" s="3"/>
      <c r="D92" s="5"/>
      <c r="E92" s="5"/>
      <c r="F92" s="5"/>
      <c r="G92" s="5"/>
      <c r="H92" s="5"/>
      <c r="I92" s="5"/>
      <c r="J92" s="5"/>
      <c r="K92" s="48"/>
    </row>
    <row r="93" spans="1:11" ht="60" customHeight="1">
      <c r="A93" s="118" t="s">
        <v>114</v>
      </c>
      <c r="B93" s="179" t="s">
        <v>115</v>
      </c>
      <c r="D93" s="5"/>
      <c r="E93" s="5"/>
      <c r="F93" s="5"/>
      <c r="G93" s="5"/>
      <c r="H93" s="5"/>
      <c r="I93" s="5"/>
      <c r="J93" s="5"/>
      <c r="K93" s="48"/>
    </row>
    <row r="94" spans="1:11">
      <c r="A94" s="47"/>
      <c r="B94" s="213" t="s">
        <v>27</v>
      </c>
      <c r="C94" s="74"/>
      <c r="D94" s="75"/>
      <c r="E94" s="76"/>
      <c r="F94" s="77"/>
      <c r="G94" s="77"/>
      <c r="H94" s="77"/>
      <c r="I94" s="77"/>
      <c r="J94" s="77"/>
      <c r="K94" s="78"/>
    </row>
    <row r="95" spans="1:11">
      <c r="A95" s="47"/>
      <c r="B95" s="3" t="s">
        <v>28</v>
      </c>
      <c r="C95" s="3"/>
      <c r="D95" s="5"/>
      <c r="E95" s="5"/>
      <c r="F95" s="5"/>
      <c r="G95" s="5"/>
      <c r="H95" s="5"/>
      <c r="I95" s="5"/>
      <c r="J95" s="5"/>
      <c r="K95" s="48"/>
    </row>
    <row r="96" spans="1:11">
      <c r="A96" s="47"/>
      <c r="B96" s="3" t="s">
        <v>29</v>
      </c>
      <c r="C96" s="3"/>
      <c r="D96" s="5"/>
      <c r="E96" s="5"/>
      <c r="F96" s="5"/>
      <c r="G96" s="5"/>
      <c r="H96" s="5"/>
      <c r="I96" s="5"/>
      <c r="J96" s="5"/>
      <c r="K96" s="48"/>
    </row>
    <row r="97" spans="1:11">
      <c r="A97" s="47"/>
      <c r="B97" s="25" t="s">
        <v>30</v>
      </c>
      <c r="C97" s="29">
        <v>11</v>
      </c>
      <c r="D97" s="173">
        <v>11</v>
      </c>
      <c r="E97" s="34">
        <v>1</v>
      </c>
      <c r="F97" s="28"/>
      <c r="G97" s="28"/>
      <c r="H97" s="28"/>
      <c r="I97" s="28"/>
      <c r="J97" s="28"/>
      <c r="K97" s="57"/>
    </row>
    <row r="98" spans="1:11">
      <c r="A98" s="47"/>
      <c r="B98" s="3" t="s">
        <v>31</v>
      </c>
      <c r="C98" s="3"/>
      <c r="D98" s="5"/>
      <c r="E98" s="5"/>
      <c r="F98" s="5"/>
      <c r="G98" s="5"/>
      <c r="H98" s="5"/>
      <c r="I98" s="5"/>
      <c r="J98" s="5"/>
      <c r="K98" s="48"/>
    </row>
    <row r="99" spans="1:11" ht="19.5" customHeight="1">
      <c r="A99" s="118" t="s">
        <v>116</v>
      </c>
      <c r="B99" s="180" t="s">
        <v>117</v>
      </c>
      <c r="D99" s="5"/>
      <c r="E99" s="5"/>
      <c r="F99" s="5"/>
      <c r="G99" s="5"/>
      <c r="H99" s="5"/>
      <c r="I99" s="5"/>
      <c r="J99" s="5"/>
      <c r="K99" s="48"/>
    </row>
    <row r="100" spans="1:11">
      <c r="A100" s="47"/>
      <c r="B100" s="25" t="s">
        <v>27</v>
      </c>
      <c r="C100" s="29">
        <v>3</v>
      </c>
      <c r="D100" s="173">
        <v>3</v>
      </c>
      <c r="E100" s="34">
        <v>1</v>
      </c>
      <c r="F100" s="28"/>
      <c r="G100" s="28"/>
      <c r="H100" s="28"/>
      <c r="I100" s="28"/>
      <c r="J100" s="28"/>
      <c r="K100" s="57"/>
    </row>
    <row r="101" spans="1:11">
      <c r="A101" s="47"/>
      <c r="B101" s="3" t="s">
        <v>28</v>
      </c>
      <c r="C101" s="3"/>
      <c r="D101" s="5"/>
      <c r="E101" s="5"/>
      <c r="F101" s="5"/>
      <c r="G101" s="5"/>
      <c r="H101" s="5"/>
      <c r="I101" s="5"/>
      <c r="J101" s="5"/>
      <c r="K101" s="48"/>
    </row>
    <row r="102" spans="1:11">
      <c r="A102" s="47"/>
      <c r="B102" s="3" t="s">
        <v>29</v>
      </c>
      <c r="C102" s="3"/>
      <c r="D102" s="5"/>
      <c r="E102" s="5"/>
      <c r="F102" s="5"/>
      <c r="G102" s="5"/>
      <c r="H102" s="5"/>
      <c r="I102" s="5"/>
      <c r="J102" s="5"/>
      <c r="K102" s="48"/>
    </row>
    <row r="103" spans="1:11">
      <c r="A103" s="47"/>
      <c r="B103" s="213" t="s">
        <v>30</v>
      </c>
      <c r="C103" s="74"/>
      <c r="D103" s="75"/>
      <c r="E103" s="76"/>
      <c r="F103" s="77"/>
      <c r="G103" s="77"/>
      <c r="H103" s="77"/>
      <c r="I103" s="77"/>
      <c r="J103" s="77"/>
      <c r="K103" s="78"/>
    </row>
    <row r="104" spans="1:11">
      <c r="A104" s="47"/>
      <c r="B104" s="3" t="s">
        <v>31</v>
      </c>
      <c r="C104" s="3"/>
      <c r="D104" s="5"/>
      <c r="E104" s="5"/>
      <c r="F104" s="5"/>
      <c r="G104" s="5"/>
      <c r="H104" s="5"/>
      <c r="I104" s="5"/>
      <c r="J104" s="5"/>
      <c r="K104" s="48"/>
    </row>
    <row r="105" spans="1:11" ht="104.25" customHeight="1">
      <c r="A105" s="118" t="s">
        <v>118</v>
      </c>
      <c r="B105" s="181" t="s">
        <v>119</v>
      </c>
      <c r="D105" s="5"/>
      <c r="E105" s="5"/>
      <c r="F105" s="5"/>
      <c r="G105" s="5"/>
      <c r="H105" s="5"/>
      <c r="I105" s="5"/>
      <c r="J105" s="5"/>
      <c r="K105" s="48"/>
    </row>
    <row r="106" spans="1:11">
      <c r="A106" s="47"/>
      <c r="B106" s="213" t="s">
        <v>27</v>
      </c>
      <c r="C106" s="74"/>
      <c r="D106" s="75"/>
      <c r="E106" s="76"/>
      <c r="F106" s="77"/>
      <c r="G106" s="77"/>
      <c r="H106" s="77"/>
      <c r="I106" s="77"/>
      <c r="J106" s="77"/>
      <c r="K106" s="78"/>
    </row>
    <row r="107" spans="1:11">
      <c r="A107" s="47"/>
      <c r="B107" s="3" t="s">
        <v>28</v>
      </c>
      <c r="C107" s="3"/>
      <c r="D107" s="5"/>
      <c r="E107" s="5"/>
      <c r="F107" s="5"/>
      <c r="G107" s="5"/>
      <c r="H107" s="5"/>
      <c r="I107" s="5"/>
      <c r="J107" s="5"/>
      <c r="K107" s="48"/>
    </row>
    <row r="108" spans="1:11">
      <c r="A108" s="47"/>
      <c r="B108" s="3" t="s">
        <v>29</v>
      </c>
      <c r="C108" s="3"/>
      <c r="D108" s="5"/>
      <c r="E108" s="5"/>
      <c r="F108" s="5"/>
      <c r="G108" s="5"/>
      <c r="H108" s="5"/>
      <c r="I108" s="5"/>
      <c r="J108" s="5"/>
      <c r="K108" s="48"/>
    </row>
    <row r="109" spans="1:11">
      <c r="A109" s="47"/>
      <c r="B109" s="25" t="s">
        <v>30</v>
      </c>
      <c r="C109" s="29">
        <v>10</v>
      </c>
      <c r="D109" s="173">
        <v>10</v>
      </c>
      <c r="E109" s="34">
        <v>1</v>
      </c>
      <c r="F109" s="28"/>
      <c r="G109" s="28"/>
      <c r="H109" s="28"/>
      <c r="I109" s="28"/>
      <c r="J109" s="28"/>
      <c r="K109" s="57"/>
    </row>
    <row r="110" spans="1:11">
      <c r="A110" s="47"/>
      <c r="B110" s="3" t="s">
        <v>31</v>
      </c>
      <c r="C110" s="3"/>
      <c r="D110" s="5"/>
      <c r="E110" s="5"/>
      <c r="F110" s="5"/>
      <c r="G110" s="5"/>
      <c r="H110" s="5"/>
      <c r="I110" s="5"/>
      <c r="J110" s="5"/>
      <c r="K110" s="48"/>
    </row>
    <row r="111" spans="1:11" ht="32.25" customHeight="1">
      <c r="A111" s="118" t="s">
        <v>120</v>
      </c>
      <c r="B111" s="182" t="s">
        <v>121</v>
      </c>
      <c r="D111" s="5"/>
      <c r="E111" s="5"/>
      <c r="F111" s="5"/>
      <c r="G111" s="5"/>
      <c r="H111" s="5"/>
      <c r="I111" s="5"/>
      <c r="J111" s="5"/>
      <c r="K111" s="48"/>
    </row>
    <row r="112" spans="1:11">
      <c r="A112" s="47"/>
      <c r="B112" s="25" t="s">
        <v>27</v>
      </c>
      <c r="C112" s="29">
        <v>4</v>
      </c>
      <c r="D112" s="173">
        <v>4</v>
      </c>
      <c r="E112" s="34">
        <v>1</v>
      </c>
      <c r="F112" s="28"/>
      <c r="G112" s="28"/>
      <c r="H112" s="28"/>
      <c r="I112" s="28"/>
      <c r="J112" s="28"/>
      <c r="K112" s="57"/>
    </row>
    <row r="113" spans="1:11">
      <c r="A113" s="47"/>
      <c r="B113" s="3" t="s">
        <v>28</v>
      </c>
      <c r="C113" s="3"/>
      <c r="D113" s="5"/>
      <c r="E113" s="5"/>
      <c r="F113" s="5"/>
      <c r="G113" s="5"/>
      <c r="H113" s="5"/>
      <c r="I113" s="5"/>
      <c r="J113" s="5"/>
      <c r="K113" s="48"/>
    </row>
    <row r="114" spans="1:11">
      <c r="A114" s="47"/>
      <c r="B114" s="3" t="s">
        <v>29</v>
      </c>
      <c r="C114" s="3"/>
      <c r="D114" s="5"/>
      <c r="E114" s="5"/>
      <c r="F114" s="5"/>
      <c r="G114" s="5"/>
      <c r="H114" s="5"/>
      <c r="I114" s="5"/>
      <c r="J114" s="5"/>
      <c r="K114" s="48"/>
    </row>
    <row r="115" spans="1:11">
      <c r="A115" s="47"/>
      <c r="B115" s="213" t="s">
        <v>30</v>
      </c>
      <c r="C115" s="74"/>
      <c r="D115" s="75"/>
      <c r="E115" s="76"/>
      <c r="F115" s="77"/>
      <c r="G115" s="77"/>
      <c r="H115" s="77"/>
      <c r="I115" s="77"/>
      <c r="J115" s="77"/>
      <c r="K115" s="78"/>
    </row>
    <row r="116" spans="1:11">
      <c r="A116" s="47"/>
      <c r="B116" s="3" t="s">
        <v>31</v>
      </c>
      <c r="C116" s="3"/>
      <c r="D116" s="5"/>
      <c r="E116" s="5"/>
      <c r="F116" s="5"/>
      <c r="G116" s="5"/>
      <c r="H116" s="5"/>
      <c r="I116" s="5"/>
      <c r="J116" s="5"/>
      <c r="K116" s="48"/>
    </row>
    <row r="117" spans="1:11" ht="31.5" customHeight="1">
      <c r="A117" s="118" t="s">
        <v>122</v>
      </c>
      <c r="B117" s="182" t="s">
        <v>123</v>
      </c>
      <c r="D117" s="5"/>
      <c r="E117" s="5"/>
      <c r="F117" s="5"/>
      <c r="G117" s="5"/>
      <c r="H117" s="5"/>
      <c r="I117" s="5"/>
      <c r="J117" s="5"/>
      <c r="K117" s="48"/>
    </row>
    <row r="118" spans="1:11">
      <c r="A118" s="47"/>
      <c r="B118" s="25" t="s">
        <v>27</v>
      </c>
      <c r="C118" s="29">
        <v>3</v>
      </c>
      <c r="D118" s="173">
        <v>3</v>
      </c>
      <c r="E118" s="34">
        <v>1</v>
      </c>
      <c r="F118" s="28"/>
      <c r="G118" s="28"/>
      <c r="H118" s="28"/>
      <c r="I118" s="28"/>
      <c r="J118" s="28"/>
      <c r="K118" s="57"/>
    </row>
    <row r="119" spans="1:11">
      <c r="A119" s="47"/>
      <c r="B119" s="3" t="s">
        <v>28</v>
      </c>
      <c r="C119" s="3"/>
      <c r="D119" s="5"/>
      <c r="E119" s="5"/>
      <c r="F119" s="5"/>
      <c r="G119" s="5"/>
      <c r="H119" s="5"/>
      <c r="I119" s="5"/>
      <c r="J119" s="5"/>
      <c r="K119" s="48"/>
    </row>
    <row r="120" spans="1:11">
      <c r="A120" s="47"/>
      <c r="B120" s="3" t="s">
        <v>29</v>
      </c>
      <c r="C120" s="3"/>
      <c r="D120" s="5"/>
      <c r="E120" s="5"/>
      <c r="F120" s="5"/>
      <c r="G120" s="5"/>
      <c r="H120" s="5"/>
      <c r="I120" s="5"/>
      <c r="J120" s="5"/>
      <c r="K120" s="48"/>
    </row>
    <row r="121" spans="1:11">
      <c r="A121" s="47"/>
      <c r="B121" s="213" t="s">
        <v>30</v>
      </c>
      <c r="C121" s="74"/>
      <c r="D121" s="75"/>
      <c r="E121" s="76"/>
      <c r="F121" s="77"/>
      <c r="G121" s="77"/>
      <c r="H121" s="77"/>
      <c r="I121" s="77"/>
      <c r="J121" s="77"/>
      <c r="K121" s="78"/>
    </row>
    <row r="122" spans="1:11">
      <c r="A122" s="47"/>
      <c r="B122" s="3" t="s">
        <v>31</v>
      </c>
      <c r="C122" s="3"/>
      <c r="D122" s="5"/>
      <c r="E122" s="5"/>
      <c r="F122" s="5"/>
      <c r="G122" s="5"/>
      <c r="H122" s="5"/>
      <c r="I122" s="5"/>
      <c r="J122" s="5"/>
      <c r="K122" s="48"/>
    </row>
    <row r="123" spans="1:11" ht="18" customHeight="1">
      <c r="A123" s="118" t="s">
        <v>124</v>
      </c>
      <c r="B123" s="183" t="s">
        <v>125</v>
      </c>
      <c r="C123" s="3"/>
      <c r="D123" s="5"/>
      <c r="E123" s="5"/>
      <c r="F123" s="5"/>
      <c r="G123" s="5"/>
      <c r="H123" s="5"/>
      <c r="I123" s="5"/>
      <c r="J123" s="5"/>
      <c r="K123" s="48"/>
    </row>
    <row r="124" spans="1:11">
      <c r="A124" s="47"/>
      <c r="B124" s="25" t="s">
        <v>27</v>
      </c>
      <c r="C124" s="241">
        <v>5</v>
      </c>
      <c r="D124" s="242">
        <v>5</v>
      </c>
      <c r="E124" s="243">
        <v>1</v>
      </c>
      <c r="F124" s="244"/>
      <c r="G124" s="244"/>
      <c r="H124" s="244"/>
      <c r="I124" s="244"/>
      <c r="J124" s="244"/>
      <c r="K124" s="245"/>
    </row>
    <row r="125" spans="1:11">
      <c r="A125" s="47"/>
      <c r="B125" s="3" t="s">
        <v>28</v>
      </c>
      <c r="C125" s="3"/>
      <c r="D125" s="5"/>
      <c r="E125" s="5"/>
      <c r="F125" s="5"/>
      <c r="G125" s="5"/>
      <c r="H125" s="5"/>
      <c r="I125" s="5"/>
      <c r="J125" s="5"/>
      <c r="K125" s="48"/>
    </row>
    <row r="126" spans="1:11">
      <c r="A126" s="47"/>
      <c r="B126" s="3" t="s">
        <v>29</v>
      </c>
      <c r="C126" s="3"/>
      <c r="D126" s="5"/>
      <c r="E126" s="5"/>
      <c r="F126" s="5"/>
      <c r="G126" s="5"/>
      <c r="H126" s="5"/>
      <c r="I126" s="5"/>
      <c r="J126" s="5"/>
      <c r="K126" s="48"/>
    </row>
    <row r="127" spans="1:11">
      <c r="A127" s="47"/>
      <c r="B127" s="213" t="s">
        <v>30</v>
      </c>
      <c r="C127" s="74"/>
      <c r="D127" s="75"/>
      <c r="E127" s="76"/>
      <c r="F127" s="77"/>
      <c r="G127" s="77"/>
      <c r="H127" s="77"/>
      <c r="I127" s="77"/>
      <c r="J127" s="77"/>
      <c r="K127" s="78"/>
    </row>
    <row r="128" spans="1:11">
      <c r="A128" s="47"/>
      <c r="B128" s="3" t="s">
        <v>31</v>
      </c>
      <c r="C128" s="3"/>
      <c r="D128" s="5"/>
      <c r="E128" s="5"/>
      <c r="F128" s="5"/>
      <c r="G128" s="5"/>
      <c r="H128" s="5"/>
      <c r="I128" s="5"/>
      <c r="J128" s="5"/>
      <c r="K128" s="48"/>
    </row>
    <row r="129" spans="1:11" ht="20.25" customHeight="1">
      <c r="A129" s="118" t="s">
        <v>126</v>
      </c>
      <c r="B129" s="183" t="s">
        <v>127</v>
      </c>
      <c r="D129" s="5"/>
      <c r="E129" s="5"/>
      <c r="F129" s="5"/>
      <c r="G129" s="5"/>
      <c r="H129" s="5"/>
      <c r="I129" s="5"/>
      <c r="J129" s="5"/>
      <c r="K129" s="48"/>
    </row>
    <row r="130" spans="1:11">
      <c r="A130" s="47"/>
      <c r="B130" s="25" t="s">
        <v>27</v>
      </c>
      <c r="C130" s="241">
        <v>19</v>
      </c>
      <c r="D130" s="242">
        <v>19</v>
      </c>
      <c r="E130" s="243">
        <v>1</v>
      </c>
      <c r="F130" s="244"/>
      <c r="G130" s="244"/>
      <c r="H130" s="244"/>
      <c r="I130" s="244"/>
      <c r="J130" s="244"/>
      <c r="K130" s="245"/>
    </row>
    <row r="131" spans="1:11">
      <c r="A131" s="47"/>
      <c r="B131" s="3" t="s">
        <v>28</v>
      </c>
      <c r="C131" s="3"/>
      <c r="D131" s="5"/>
      <c r="E131" s="5"/>
      <c r="F131" s="5"/>
      <c r="G131" s="5"/>
      <c r="H131" s="5"/>
      <c r="I131" s="5"/>
      <c r="J131" s="5"/>
      <c r="K131" s="48"/>
    </row>
    <row r="132" spans="1:11">
      <c r="A132" s="47"/>
      <c r="B132" s="3" t="s">
        <v>29</v>
      </c>
      <c r="C132" s="3"/>
      <c r="D132" s="5"/>
      <c r="E132" s="5"/>
      <c r="F132" s="5"/>
      <c r="G132" s="5"/>
      <c r="H132" s="5"/>
      <c r="I132" s="5"/>
      <c r="J132" s="5"/>
      <c r="K132" s="48"/>
    </row>
    <row r="133" spans="1:11">
      <c r="A133" s="47"/>
      <c r="B133" s="213" t="s">
        <v>30</v>
      </c>
      <c r="C133" s="74"/>
      <c r="D133" s="75"/>
      <c r="E133" s="76"/>
      <c r="F133" s="77"/>
      <c r="G133" s="77"/>
      <c r="H133" s="77"/>
      <c r="I133" s="77"/>
      <c r="J133" s="77"/>
      <c r="K133" s="78"/>
    </row>
    <row r="134" spans="1:11">
      <c r="A134" s="47"/>
      <c r="B134" s="3" t="s">
        <v>31</v>
      </c>
      <c r="C134" s="3"/>
      <c r="D134" s="5"/>
      <c r="E134" s="5"/>
      <c r="F134" s="5"/>
      <c r="G134" s="5"/>
      <c r="H134" s="5"/>
      <c r="I134" s="5"/>
      <c r="J134" s="5"/>
      <c r="K134" s="48"/>
    </row>
    <row r="135" spans="1:11" ht="18.75" customHeight="1">
      <c r="A135" s="118" t="s">
        <v>128</v>
      </c>
      <c r="B135" s="184" t="s">
        <v>129</v>
      </c>
      <c r="D135" s="5"/>
      <c r="E135" s="5"/>
      <c r="F135" s="5"/>
      <c r="G135" s="5"/>
      <c r="H135" s="5"/>
      <c r="I135" s="5"/>
      <c r="J135" s="5"/>
      <c r="K135" s="48"/>
    </row>
    <row r="136" spans="1:11">
      <c r="A136" s="47"/>
      <c r="B136" s="25" t="s">
        <v>27</v>
      </c>
      <c r="C136" s="241">
        <v>442</v>
      </c>
      <c r="D136" s="242">
        <v>442</v>
      </c>
      <c r="E136" s="243">
        <v>1</v>
      </c>
      <c r="F136" s="244"/>
      <c r="G136" s="244"/>
      <c r="H136" s="244"/>
      <c r="I136" s="244"/>
      <c r="J136" s="244"/>
      <c r="K136" s="245"/>
    </row>
    <row r="137" spans="1:11">
      <c r="A137" s="47"/>
      <c r="B137" s="3" t="s">
        <v>28</v>
      </c>
      <c r="C137" s="3"/>
      <c r="D137" s="5"/>
      <c r="E137" s="5"/>
      <c r="F137" s="5"/>
      <c r="G137" s="5"/>
      <c r="H137" s="5"/>
      <c r="I137" s="5"/>
      <c r="J137" s="5"/>
      <c r="K137" s="48"/>
    </row>
    <row r="138" spans="1:11">
      <c r="A138" s="47"/>
      <c r="B138" s="3" t="s">
        <v>29</v>
      </c>
      <c r="C138" s="3"/>
      <c r="D138" s="5"/>
      <c r="E138" s="5"/>
      <c r="F138" s="5"/>
      <c r="G138" s="5"/>
      <c r="H138" s="5"/>
      <c r="I138" s="5"/>
      <c r="J138" s="5"/>
      <c r="K138" s="48"/>
    </row>
    <row r="139" spans="1:11">
      <c r="A139" s="47"/>
      <c r="B139" s="213" t="s">
        <v>30</v>
      </c>
      <c r="C139" s="74"/>
      <c r="D139" s="75"/>
      <c r="E139" s="76"/>
      <c r="F139" s="77"/>
      <c r="G139" s="77"/>
      <c r="H139" s="77"/>
      <c r="I139" s="77"/>
      <c r="J139" s="77"/>
      <c r="K139" s="78"/>
    </row>
    <row r="140" spans="1:11">
      <c r="A140" s="47"/>
      <c r="B140" s="3" t="s">
        <v>31</v>
      </c>
      <c r="C140" s="3"/>
      <c r="D140" s="5"/>
      <c r="E140" s="5"/>
      <c r="F140" s="5"/>
      <c r="G140" s="5"/>
      <c r="H140" s="5"/>
      <c r="I140" s="5"/>
      <c r="J140" s="5"/>
      <c r="K140" s="48"/>
    </row>
    <row r="141" spans="1:11" ht="18" customHeight="1">
      <c r="A141" s="118" t="s">
        <v>130</v>
      </c>
      <c r="B141" s="180" t="s">
        <v>131</v>
      </c>
      <c r="D141" s="5"/>
      <c r="E141" s="5"/>
      <c r="F141" s="5"/>
      <c r="G141" s="5"/>
      <c r="H141" s="5"/>
      <c r="I141" s="5"/>
      <c r="J141" s="5"/>
      <c r="K141" s="48"/>
    </row>
    <row r="142" spans="1:11">
      <c r="A142" s="47"/>
      <c r="B142" s="25" t="s">
        <v>27</v>
      </c>
      <c r="C142" s="241">
        <v>85</v>
      </c>
      <c r="D142" s="242">
        <v>85</v>
      </c>
      <c r="E142" s="243">
        <v>1</v>
      </c>
      <c r="F142" s="244"/>
      <c r="G142" s="244"/>
      <c r="H142" s="244"/>
      <c r="I142" s="244"/>
      <c r="J142" s="244"/>
      <c r="K142" s="245"/>
    </row>
    <row r="143" spans="1:11">
      <c r="A143" s="47"/>
      <c r="B143" s="3" t="s">
        <v>28</v>
      </c>
      <c r="C143" s="3"/>
      <c r="D143" s="5"/>
      <c r="E143" s="5"/>
      <c r="F143" s="5"/>
      <c r="G143" s="5"/>
      <c r="H143" s="5"/>
      <c r="I143" s="5"/>
      <c r="J143" s="5"/>
      <c r="K143" s="48"/>
    </row>
    <row r="144" spans="1:11">
      <c r="A144" s="47"/>
      <c r="B144" s="3" t="s">
        <v>29</v>
      </c>
      <c r="C144" s="3"/>
      <c r="D144" s="5"/>
      <c r="E144" s="5"/>
      <c r="F144" s="5"/>
      <c r="G144" s="5"/>
      <c r="H144" s="5"/>
      <c r="I144" s="5"/>
      <c r="J144" s="5"/>
      <c r="K144" s="48"/>
    </row>
    <row r="145" spans="1:11">
      <c r="A145" s="47"/>
      <c r="B145" s="213" t="s">
        <v>30</v>
      </c>
      <c r="C145" s="74"/>
      <c r="D145" s="75"/>
      <c r="E145" s="76"/>
      <c r="F145" s="77"/>
      <c r="G145" s="77"/>
      <c r="H145" s="77"/>
      <c r="I145" s="77"/>
      <c r="J145" s="77"/>
      <c r="K145" s="78"/>
    </row>
    <row r="146" spans="1:11">
      <c r="A146" s="47"/>
      <c r="B146" s="3" t="s">
        <v>31</v>
      </c>
      <c r="C146" s="3"/>
      <c r="D146" s="5"/>
      <c r="E146" s="5"/>
      <c r="F146" s="5"/>
      <c r="G146" s="5"/>
      <c r="H146" s="5"/>
      <c r="I146" s="5"/>
      <c r="J146" s="5"/>
      <c r="K146" s="48"/>
    </row>
    <row r="147" spans="1:11" ht="22.5" customHeight="1">
      <c r="A147" s="118" t="s">
        <v>132</v>
      </c>
      <c r="B147" s="183" t="s">
        <v>133</v>
      </c>
      <c r="D147" s="5"/>
      <c r="E147" s="5"/>
      <c r="F147" s="5"/>
      <c r="G147" s="5"/>
      <c r="H147" s="5"/>
      <c r="I147" s="5"/>
      <c r="J147" s="5"/>
      <c r="K147" s="48"/>
    </row>
    <row r="148" spans="1:11">
      <c r="A148" s="47"/>
      <c r="B148" s="25" t="s">
        <v>27</v>
      </c>
      <c r="C148" s="241">
        <v>20</v>
      </c>
      <c r="D148" s="242">
        <v>20</v>
      </c>
      <c r="E148" s="243">
        <v>1</v>
      </c>
      <c r="F148" s="244"/>
      <c r="G148" s="244"/>
      <c r="H148" s="244"/>
      <c r="I148" s="244"/>
      <c r="J148" s="244"/>
      <c r="K148" s="245"/>
    </row>
    <row r="149" spans="1:11">
      <c r="A149" s="47"/>
      <c r="B149" s="3" t="s">
        <v>28</v>
      </c>
      <c r="C149" s="3"/>
      <c r="D149" s="5"/>
      <c r="E149" s="5"/>
      <c r="F149" s="5"/>
      <c r="G149" s="5"/>
      <c r="H149" s="5"/>
      <c r="I149" s="5"/>
      <c r="J149" s="5"/>
      <c r="K149" s="48"/>
    </row>
    <row r="150" spans="1:11">
      <c r="A150" s="47"/>
      <c r="B150" s="3" t="s">
        <v>29</v>
      </c>
      <c r="C150" s="3"/>
      <c r="D150" s="5"/>
      <c r="E150" s="5"/>
      <c r="F150" s="5"/>
      <c r="G150" s="5"/>
      <c r="H150" s="5"/>
      <c r="I150" s="5"/>
      <c r="J150" s="5"/>
      <c r="K150" s="48"/>
    </row>
    <row r="151" spans="1:11">
      <c r="A151" s="47"/>
      <c r="B151" s="213" t="s">
        <v>30</v>
      </c>
      <c r="C151" s="74"/>
      <c r="D151" s="75"/>
      <c r="E151" s="76"/>
      <c r="F151" s="77"/>
      <c r="G151" s="77"/>
      <c r="H151" s="77"/>
      <c r="I151" s="77"/>
      <c r="J151" s="77"/>
      <c r="K151" s="78"/>
    </row>
    <row r="152" spans="1:11">
      <c r="A152" s="47"/>
      <c r="B152" s="3" t="s">
        <v>31</v>
      </c>
      <c r="C152" s="3"/>
      <c r="D152" s="5"/>
      <c r="E152" s="5"/>
      <c r="F152" s="5"/>
      <c r="G152" s="5"/>
      <c r="H152" s="5"/>
      <c r="I152" s="5"/>
      <c r="J152" s="5"/>
      <c r="K152" s="48"/>
    </row>
    <row r="153" spans="1:11" ht="19.5" customHeight="1">
      <c r="A153" s="118" t="s">
        <v>134</v>
      </c>
      <c r="B153" s="183" t="s">
        <v>135</v>
      </c>
      <c r="D153" s="5"/>
      <c r="E153" s="5"/>
      <c r="F153" s="5"/>
      <c r="G153" s="5"/>
      <c r="H153" s="5"/>
      <c r="I153" s="5"/>
      <c r="J153" s="5"/>
      <c r="K153" s="48"/>
    </row>
    <row r="154" spans="1:11">
      <c r="A154" s="47"/>
      <c r="B154" s="25" t="s">
        <v>27</v>
      </c>
      <c r="C154" s="241">
        <v>7</v>
      </c>
      <c r="D154" s="242">
        <v>7</v>
      </c>
      <c r="E154" s="243">
        <v>1</v>
      </c>
      <c r="F154" s="244"/>
      <c r="G154" s="244"/>
      <c r="H154" s="244"/>
      <c r="I154" s="244"/>
      <c r="J154" s="244"/>
      <c r="K154" s="245"/>
    </row>
    <row r="155" spans="1:11">
      <c r="A155" s="47"/>
      <c r="B155" s="3" t="s">
        <v>28</v>
      </c>
      <c r="C155" s="3"/>
      <c r="D155" s="5"/>
      <c r="E155" s="5"/>
      <c r="F155" s="5"/>
      <c r="G155" s="5"/>
      <c r="H155" s="5"/>
      <c r="I155" s="5"/>
      <c r="J155" s="5"/>
      <c r="K155" s="48"/>
    </row>
    <row r="156" spans="1:11">
      <c r="A156" s="47"/>
      <c r="B156" s="3" t="s">
        <v>29</v>
      </c>
      <c r="C156" s="3"/>
      <c r="D156" s="5"/>
      <c r="E156" s="5"/>
      <c r="F156" s="5"/>
      <c r="G156" s="5"/>
      <c r="H156" s="5"/>
      <c r="I156" s="5"/>
      <c r="J156" s="5"/>
      <c r="K156" s="48"/>
    </row>
    <row r="157" spans="1:11">
      <c r="A157" s="47"/>
      <c r="B157" s="213" t="s">
        <v>30</v>
      </c>
      <c r="C157" s="74"/>
      <c r="D157" s="75"/>
      <c r="E157" s="76"/>
      <c r="F157" s="77"/>
      <c r="G157" s="77"/>
      <c r="H157" s="77"/>
      <c r="I157" s="77"/>
      <c r="J157" s="77"/>
      <c r="K157" s="78"/>
    </row>
    <row r="158" spans="1:11">
      <c r="A158" s="47"/>
      <c r="B158" s="3" t="s">
        <v>31</v>
      </c>
      <c r="C158" s="3"/>
      <c r="D158" s="5"/>
      <c r="E158" s="5"/>
      <c r="F158" s="5"/>
      <c r="G158" s="5"/>
      <c r="H158" s="5"/>
      <c r="I158" s="5"/>
      <c r="J158" s="5"/>
      <c r="K158" s="48"/>
    </row>
    <row r="159" spans="1:11" ht="30" customHeight="1">
      <c r="A159" s="118" t="s">
        <v>136</v>
      </c>
      <c r="B159" s="182" t="s">
        <v>137</v>
      </c>
      <c r="D159" s="5"/>
      <c r="E159" s="5"/>
      <c r="F159" s="5"/>
      <c r="G159" s="5"/>
      <c r="H159" s="5"/>
      <c r="I159" s="5"/>
      <c r="J159" s="5"/>
      <c r="K159" s="48"/>
    </row>
    <row r="160" spans="1:11">
      <c r="A160" s="47"/>
      <c r="B160" s="25" t="s">
        <v>27</v>
      </c>
      <c r="C160" s="241">
        <v>37</v>
      </c>
      <c r="D160" s="242">
        <v>37</v>
      </c>
      <c r="E160" s="243">
        <v>1</v>
      </c>
      <c r="F160" s="244"/>
      <c r="G160" s="244"/>
      <c r="H160" s="244"/>
      <c r="I160" s="244"/>
      <c r="J160" s="244"/>
      <c r="K160" s="245"/>
    </row>
    <row r="161" spans="1:11">
      <c r="A161" s="47"/>
      <c r="B161" s="3" t="s">
        <v>28</v>
      </c>
      <c r="C161" s="3"/>
      <c r="D161" s="5"/>
      <c r="E161" s="5"/>
      <c r="F161" s="5"/>
      <c r="G161" s="5"/>
      <c r="H161" s="5"/>
      <c r="I161" s="5"/>
      <c r="J161" s="5"/>
      <c r="K161" s="48"/>
    </row>
    <row r="162" spans="1:11">
      <c r="A162" s="47"/>
      <c r="B162" s="3" t="s">
        <v>29</v>
      </c>
      <c r="C162" s="3"/>
      <c r="D162" s="5"/>
      <c r="E162" s="5"/>
      <c r="F162" s="5"/>
      <c r="G162" s="5"/>
      <c r="H162" s="5"/>
      <c r="I162" s="5"/>
      <c r="J162" s="5"/>
      <c r="K162" s="48"/>
    </row>
    <row r="163" spans="1:11">
      <c r="A163" s="47"/>
      <c r="B163" s="213" t="s">
        <v>30</v>
      </c>
      <c r="C163" s="74"/>
      <c r="D163" s="75"/>
      <c r="E163" s="76"/>
      <c r="F163" s="77"/>
      <c r="G163" s="77"/>
      <c r="H163" s="77"/>
      <c r="I163" s="77"/>
      <c r="J163" s="77"/>
      <c r="K163" s="78"/>
    </row>
    <row r="164" spans="1:11">
      <c r="A164" s="47"/>
      <c r="B164" s="3" t="s">
        <v>31</v>
      </c>
      <c r="C164" s="3"/>
      <c r="D164" s="5"/>
      <c r="E164" s="5"/>
      <c r="F164" s="5"/>
      <c r="G164" s="5"/>
      <c r="H164" s="5"/>
      <c r="I164" s="5"/>
      <c r="J164" s="5"/>
      <c r="K164" s="48"/>
    </row>
    <row r="165" spans="1:11" ht="28.5" customHeight="1">
      <c r="A165" s="118" t="s">
        <v>138</v>
      </c>
      <c r="B165" s="185" t="s">
        <v>139</v>
      </c>
      <c r="D165" s="5"/>
      <c r="E165" s="5"/>
      <c r="F165" s="5"/>
      <c r="G165" s="5"/>
      <c r="H165" s="5"/>
      <c r="I165" s="5"/>
      <c r="J165" s="5"/>
      <c r="K165" s="48"/>
    </row>
    <row r="166" spans="1:11">
      <c r="A166" s="47"/>
      <c r="B166" s="25" t="s">
        <v>27</v>
      </c>
      <c r="C166" s="241">
        <v>17</v>
      </c>
      <c r="D166" s="242">
        <v>17</v>
      </c>
      <c r="E166" s="243">
        <v>1</v>
      </c>
      <c r="F166" s="244"/>
      <c r="G166" s="244"/>
      <c r="H166" s="244"/>
      <c r="I166" s="244"/>
      <c r="J166" s="244"/>
      <c r="K166" s="245"/>
    </row>
    <row r="167" spans="1:11">
      <c r="A167" s="47"/>
      <c r="B167" s="3" t="s">
        <v>28</v>
      </c>
      <c r="C167" s="3"/>
      <c r="D167" s="5"/>
      <c r="E167" s="5"/>
      <c r="F167" s="5"/>
      <c r="G167" s="5"/>
      <c r="H167" s="5"/>
      <c r="I167" s="5"/>
      <c r="J167" s="5"/>
      <c r="K167" s="48"/>
    </row>
    <row r="168" spans="1:11">
      <c r="A168" s="47"/>
      <c r="B168" s="3" t="s">
        <v>29</v>
      </c>
      <c r="C168" s="3"/>
      <c r="D168" s="5"/>
      <c r="E168" s="5"/>
      <c r="F168" s="5"/>
      <c r="G168" s="5"/>
      <c r="H168" s="5"/>
      <c r="I168" s="5"/>
      <c r="J168" s="5"/>
      <c r="K168" s="48"/>
    </row>
    <row r="169" spans="1:11">
      <c r="A169" s="47"/>
      <c r="B169" s="213" t="s">
        <v>30</v>
      </c>
      <c r="C169" s="74"/>
      <c r="D169" s="75"/>
      <c r="E169" s="76"/>
      <c r="F169" s="77"/>
      <c r="G169" s="77"/>
      <c r="H169" s="77"/>
      <c r="I169" s="77"/>
      <c r="J169" s="77"/>
      <c r="K169" s="78"/>
    </row>
    <row r="170" spans="1:11">
      <c r="A170" s="47"/>
      <c r="B170" s="3" t="s">
        <v>31</v>
      </c>
      <c r="C170" s="3"/>
      <c r="D170" s="5"/>
      <c r="E170" s="5"/>
      <c r="F170" s="5"/>
      <c r="G170" s="5"/>
      <c r="H170" s="5"/>
      <c r="I170" s="5"/>
      <c r="J170" s="5"/>
      <c r="K170" s="48"/>
    </row>
    <row r="171" spans="1:11" ht="28.5" customHeight="1">
      <c r="A171" s="118" t="s">
        <v>140</v>
      </c>
      <c r="B171" s="185" t="s">
        <v>141</v>
      </c>
      <c r="D171" s="5"/>
      <c r="E171" s="5"/>
      <c r="F171" s="5"/>
      <c r="G171" s="5"/>
      <c r="H171" s="5"/>
      <c r="I171" s="5"/>
      <c r="J171" s="5"/>
      <c r="K171" s="48"/>
    </row>
    <row r="172" spans="1:11">
      <c r="A172" s="47"/>
      <c r="B172" s="25" t="s">
        <v>27</v>
      </c>
      <c r="C172" s="241">
        <v>27</v>
      </c>
      <c r="D172" s="242">
        <v>27</v>
      </c>
      <c r="E172" s="243">
        <v>1</v>
      </c>
      <c r="F172" s="244"/>
      <c r="G172" s="244"/>
      <c r="H172" s="244"/>
      <c r="I172" s="244"/>
      <c r="J172" s="244"/>
      <c r="K172" s="245"/>
    </row>
    <row r="173" spans="1:11">
      <c r="A173" s="47"/>
      <c r="B173" s="3" t="s">
        <v>28</v>
      </c>
      <c r="C173" s="3"/>
      <c r="D173" s="5"/>
      <c r="E173" s="5"/>
      <c r="F173" s="5"/>
      <c r="G173" s="5"/>
      <c r="H173" s="5"/>
      <c r="I173" s="5"/>
      <c r="J173" s="5"/>
      <c r="K173" s="48"/>
    </row>
    <row r="174" spans="1:11">
      <c r="A174" s="47"/>
      <c r="B174" s="3" t="s">
        <v>29</v>
      </c>
      <c r="C174" s="3"/>
      <c r="D174" s="5"/>
      <c r="E174" s="5"/>
      <c r="F174" s="5"/>
      <c r="G174" s="5"/>
      <c r="H174" s="5"/>
      <c r="I174" s="5"/>
      <c r="J174" s="5"/>
      <c r="K174" s="48"/>
    </row>
    <row r="175" spans="1:11">
      <c r="A175" s="47"/>
      <c r="B175" s="213" t="s">
        <v>30</v>
      </c>
      <c r="C175" s="74"/>
      <c r="D175" s="75"/>
      <c r="E175" s="76"/>
      <c r="F175" s="77"/>
      <c r="G175" s="77"/>
      <c r="H175" s="77"/>
      <c r="I175" s="77"/>
      <c r="J175" s="77"/>
      <c r="K175" s="78"/>
    </row>
    <row r="176" spans="1:11">
      <c r="A176" s="47"/>
      <c r="B176" s="3" t="s">
        <v>31</v>
      </c>
      <c r="C176" s="3"/>
      <c r="D176" s="5"/>
      <c r="E176" s="5"/>
      <c r="F176" s="5"/>
      <c r="G176" s="5"/>
      <c r="H176" s="5"/>
      <c r="I176" s="5"/>
      <c r="J176" s="5"/>
      <c r="K176" s="48"/>
    </row>
    <row r="177" spans="1:11" ht="30.75" customHeight="1">
      <c r="A177" s="118" t="s">
        <v>142</v>
      </c>
      <c r="B177" s="185" t="s">
        <v>143</v>
      </c>
      <c r="D177" s="5"/>
      <c r="E177" s="5"/>
      <c r="F177" s="5"/>
      <c r="G177" s="5"/>
      <c r="H177" s="5"/>
      <c r="I177" s="5"/>
      <c r="J177" s="5"/>
      <c r="K177" s="48"/>
    </row>
    <row r="178" spans="1:11">
      <c r="A178" s="47"/>
      <c r="B178" s="25" t="s">
        <v>27</v>
      </c>
      <c r="C178" s="241">
        <v>6</v>
      </c>
      <c r="D178" s="242">
        <v>6</v>
      </c>
      <c r="E178" s="243">
        <v>1</v>
      </c>
      <c r="F178" s="244"/>
      <c r="G178" s="244"/>
      <c r="H178" s="244"/>
      <c r="I178" s="244"/>
      <c r="J178" s="244"/>
      <c r="K178" s="245"/>
    </row>
    <row r="179" spans="1:11">
      <c r="A179" s="47"/>
      <c r="B179" s="3" t="s">
        <v>28</v>
      </c>
      <c r="C179" s="3"/>
      <c r="D179" s="5"/>
      <c r="E179" s="5"/>
      <c r="F179" s="5"/>
      <c r="G179" s="5"/>
      <c r="H179" s="5"/>
      <c r="I179" s="5"/>
      <c r="J179" s="5"/>
      <c r="K179" s="48"/>
    </row>
    <row r="180" spans="1:11">
      <c r="A180" s="47"/>
      <c r="B180" s="3" t="s">
        <v>29</v>
      </c>
      <c r="C180" s="3"/>
      <c r="D180" s="5"/>
      <c r="E180" s="5"/>
      <c r="F180" s="5"/>
      <c r="G180" s="5"/>
      <c r="H180" s="5"/>
      <c r="I180" s="5"/>
      <c r="J180" s="5"/>
      <c r="K180" s="48"/>
    </row>
    <row r="181" spans="1:11">
      <c r="A181" s="47"/>
      <c r="B181" s="213" t="s">
        <v>30</v>
      </c>
      <c r="C181" s="74"/>
      <c r="D181" s="75"/>
      <c r="E181" s="76"/>
      <c r="F181" s="77"/>
      <c r="G181" s="77"/>
      <c r="H181" s="77"/>
      <c r="I181" s="77"/>
      <c r="J181" s="77"/>
      <c r="K181" s="78"/>
    </row>
    <row r="182" spans="1:11">
      <c r="A182" s="47"/>
      <c r="B182" s="3" t="s">
        <v>31</v>
      </c>
      <c r="C182" s="3"/>
      <c r="D182" s="5"/>
      <c r="E182" s="5"/>
      <c r="F182" s="5"/>
      <c r="G182" s="5"/>
      <c r="H182" s="5"/>
      <c r="I182" s="5"/>
      <c r="J182" s="5"/>
      <c r="K182" s="48"/>
    </row>
    <row r="183" spans="1:11" ht="21.75" customHeight="1">
      <c r="A183" s="118" t="s">
        <v>144</v>
      </c>
      <c r="B183" s="183" t="s">
        <v>145</v>
      </c>
      <c r="D183" s="5"/>
      <c r="E183" s="5"/>
      <c r="F183" s="5"/>
      <c r="G183" s="5"/>
      <c r="H183" s="5"/>
      <c r="I183" s="5"/>
      <c r="J183" s="5"/>
      <c r="K183" s="48"/>
    </row>
    <row r="184" spans="1:11">
      <c r="A184" s="47"/>
      <c r="B184" s="25" t="s">
        <v>27</v>
      </c>
      <c r="C184" s="241">
        <v>52</v>
      </c>
      <c r="D184" s="242">
        <v>52</v>
      </c>
      <c r="E184" s="243">
        <v>1</v>
      </c>
      <c r="F184" s="244"/>
      <c r="G184" s="244"/>
      <c r="H184" s="244"/>
      <c r="I184" s="244"/>
      <c r="J184" s="244"/>
      <c r="K184" s="245"/>
    </row>
    <row r="185" spans="1:11">
      <c r="A185" s="47"/>
      <c r="B185" s="3" t="s">
        <v>28</v>
      </c>
      <c r="C185" s="3"/>
      <c r="D185" s="5"/>
      <c r="E185" s="5"/>
      <c r="F185" s="5"/>
      <c r="G185" s="5"/>
      <c r="H185" s="5"/>
      <c r="I185" s="5"/>
      <c r="J185" s="5"/>
      <c r="K185" s="48"/>
    </row>
    <row r="186" spans="1:11">
      <c r="A186" s="47"/>
      <c r="B186" s="3" t="s">
        <v>29</v>
      </c>
      <c r="C186" s="3"/>
      <c r="D186" s="5"/>
      <c r="E186" s="5"/>
      <c r="F186" s="5"/>
      <c r="G186" s="5"/>
      <c r="H186" s="5"/>
      <c r="I186" s="5"/>
      <c r="J186" s="5"/>
      <c r="K186" s="48"/>
    </row>
    <row r="187" spans="1:11">
      <c r="A187" s="47"/>
      <c r="B187" s="213" t="s">
        <v>30</v>
      </c>
      <c r="C187" s="74"/>
      <c r="D187" s="75"/>
      <c r="E187" s="76"/>
      <c r="F187" s="77"/>
      <c r="G187" s="77"/>
      <c r="H187" s="77"/>
      <c r="I187" s="77"/>
      <c r="J187" s="77"/>
      <c r="K187" s="78"/>
    </row>
    <row r="188" spans="1:11">
      <c r="A188" s="47"/>
      <c r="B188" s="3" t="s">
        <v>31</v>
      </c>
      <c r="C188" s="3"/>
      <c r="D188" s="5"/>
      <c r="E188" s="5"/>
      <c r="F188" s="5"/>
      <c r="G188" s="5"/>
      <c r="H188" s="5"/>
      <c r="I188" s="5"/>
      <c r="J188" s="5"/>
      <c r="K188" s="48"/>
    </row>
    <row r="189" spans="1:11" ht="21.75" customHeight="1">
      <c r="A189" s="118" t="s">
        <v>146</v>
      </c>
      <c r="B189" s="183" t="s">
        <v>147</v>
      </c>
      <c r="D189" s="5"/>
      <c r="E189" s="5"/>
      <c r="F189" s="5"/>
      <c r="G189" s="5"/>
      <c r="H189" s="5"/>
      <c r="I189" s="5"/>
      <c r="J189" s="5"/>
      <c r="K189" s="48"/>
    </row>
    <row r="190" spans="1:11">
      <c r="A190" s="47"/>
      <c r="B190" s="25" t="s">
        <v>27</v>
      </c>
      <c r="C190" s="241">
        <v>14</v>
      </c>
      <c r="D190" s="242">
        <v>14</v>
      </c>
      <c r="E190" s="243">
        <v>1</v>
      </c>
      <c r="F190" s="244"/>
      <c r="G190" s="244"/>
      <c r="H190" s="244"/>
      <c r="I190" s="244"/>
      <c r="J190" s="244"/>
      <c r="K190" s="245"/>
    </row>
    <row r="191" spans="1:11">
      <c r="A191" s="47"/>
      <c r="B191" s="3" t="s">
        <v>28</v>
      </c>
      <c r="C191" s="3"/>
      <c r="D191" s="5"/>
      <c r="E191" s="5"/>
      <c r="F191" s="5"/>
      <c r="G191" s="5"/>
      <c r="H191" s="5"/>
      <c r="I191" s="5"/>
      <c r="J191" s="5"/>
      <c r="K191" s="48"/>
    </row>
    <row r="192" spans="1:11">
      <c r="A192" s="47"/>
      <c r="B192" s="3" t="s">
        <v>29</v>
      </c>
      <c r="C192" s="3"/>
      <c r="D192" s="5"/>
      <c r="E192" s="5"/>
      <c r="F192" s="5"/>
      <c r="G192" s="5"/>
      <c r="H192" s="5"/>
      <c r="I192" s="5"/>
      <c r="J192" s="5"/>
      <c r="K192" s="48"/>
    </row>
    <row r="193" spans="1:11">
      <c r="A193" s="47"/>
      <c r="B193" s="213" t="s">
        <v>30</v>
      </c>
      <c r="C193" s="74"/>
      <c r="D193" s="75"/>
      <c r="E193" s="76"/>
      <c r="F193" s="77"/>
      <c r="G193" s="77"/>
      <c r="H193" s="77"/>
      <c r="I193" s="77"/>
      <c r="J193" s="77"/>
      <c r="K193" s="78"/>
    </row>
    <row r="194" spans="1:11">
      <c r="A194" s="47"/>
      <c r="B194" s="3" t="s">
        <v>31</v>
      </c>
      <c r="C194" s="3"/>
      <c r="D194" s="5"/>
      <c r="E194" s="5"/>
      <c r="F194" s="5"/>
      <c r="G194" s="5"/>
      <c r="H194" s="5"/>
      <c r="I194" s="5"/>
      <c r="J194" s="5"/>
      <c r="K194" s="48"/>
    </row>
    <row r="195" spans="1:11" ht="19.5" customHeight="1">
      <c r="A195" s="118" t="s">
        <v>148</v>
      </c>
      <c r="B195" s="183" t="s">
        <v>149</v>
      </c>
      <c r="D195" s="5"/>
      <c r="E195" s="5"/>
      <c r="F195" s="5"/>
      <c r="G195" s="5"/>
      <c r="H195" s="5"/>
      <c r="I195" s="5"/>
      <c r="J195" s="5"/>
      <c r="K195" s="48"/>
    </row>
    <row r="196" spans="1:11">
      <c r="A196" s="47"/>
      <c r="B196" s="25" t="s">
        <v>27</v>
      </c>
      <c r="C196" s="241">
        <v>14</v>
      </c>
      <c r="D196" s="242">
        <v>14</v>
      </c>
      <c r="E196" s="243">
        <v>1</v>
      </c>
      <c r="F196" s="244"/>
      <c r="G196" s="244"/>
      <c r="H196" s="244"/>
      <c r="I196" s="244"/>
      <c r="J196" s="244"/>
      <c r="K196" s="245"/>
    </row>
    <row r="197" spans="1:11">
      <c r="A197" s="47"/>
      <c r="B197" s="3" t="s">
        <v>28</v>
      </c>
      <c r="C197" s="3"/>
      <c r="D197" s="5"/>
      <c r="E197" s="5"/>
      <c r="F197" s="5"/>
      <c r="G197" s="5"/>
      <c r="H197" s="5"/>
      <c r="I197" s="5"/>
      <c r="J197" s="5"/>
      <c r="K197" s="48"/>
    </row>
    <row r="198" spans="1:11">
      <c r="A198" s="47"/>
      <c r="B198" s="3" t="s">
        <v>29</v>
      </c>
      <c r="C198" s="3"/>
      <c r="D198" s="5"/>
      <c r="E198" s="5"/>
      <c r="F198" s="5"/>
      <c r="G198" s="5"/>
      <c r="H198" s="5"/>
      <c r="I198" s="5"/>
      <c r="J198" s="5"/>
      <c r="K198" s="48"/>
    </row>
    <row r="199" spans="1:11">
      <c r="A199" s="47"/>
      <c r="B199" s="213" t="s">
        <v>30</v>
      </c>
      <c r="C199" s="74"/>
      <c r="D199" s="75"/>
      <c r="E199" s="76"/>
      <c r="F199" s="77"/>
      <c r="G199" s="77"/>
      <c r="H199" s="77"/>
      <c r="I199" s="77"/>
      <c r="J199" s="77"/>
      <c r="K199" s="78"/>
    </row>
    <row r="200" spans="1:11">
      <c r="A200" s="47"/>
      <c r="B200" s="3" t="s">
        <v>31</v>
      </c>
      <c r="C200" s="3"/>
      <c r="D200" s="5"/>
      <c r="E200" s="5"/>
      <c r="F200" s="5"/>
      <c r="G200" s="5"/>
      <c r="H200" s="5"/>
      <c r="I200" s="5"/>
      <c r="J200" s="5"/>
      <c r="K200" s="48"/>
    </row>
    <row r="201" spans="1:11" ht="31.5" customHeight="1">
      <c r="A201" s="118" t="s">
        <v>150</v>
      </c>
      <c r="B201" s="186" t="s">
        <v>151</v>
      </c>
      <c r="D201" s="5"/>
      <c r="E201" s="5"/>
      <c r="F201" s="5"/>
      <c r="G201" s="5"/>
      <c r="H201" s="5"/>
      <c r="I201" s="5"/>
      <c r="J201" s="5"/>
      <c r="K201" s="48"/>
    </row>
    <row r="202" spans="1:11">
      <c r="A202" s="47"/>
      <c r="B202" s="25" t="s">
        <v>27</v>
      </c>
      <c r="C202" s="241">
        <v>172</v>
      </c>
      <c r="D202" s="242">
        <v>172</v>
      </c>
      <c r="E202" s="243">
        <v>1</v>
      </c>
      <c r="F202" s="244"/>
      <c r="G202" s="244"/>
      <c r="H202" s="244"/>
      <c r="I202" s="244"/>
      <c r="J202" s="244"/>
      <c r="K202" s="245"/>
    </row>
    <row r="203" spans="1:11">
      <c r="A203" s="47"/>
      <c r="B203" s="3" t="s">
        <v>28</v>
      </c>
      <c r="C203" s="3"/>
      <c r="D203" s="5"/>
      <c r="E203" s="5"/>
      <c r="F203" s="5"/>
      <c r="G203" s="5"/>
      <c r="H203" s="5"/>
      <c r="I203" s="5"/>
      <c r="J203" s="5"/>
      <c r="K203" s="48"/>
    </row>
    <row r="204" spans="1:11">
      <c r="A204" s="47"/>
      <c r="B204" s="3" t="s">
        <v>29</v>
      </c>
      <c r="C204" s="3"/>
      <c r="D204" s="5"/>
      <c r="E204" s="5"/>
      <c r="F204" s="5"/>
      <c r="G204" s="5"/>
      <c r="H204" s="5"/>
      <c r="I204" s="5"/>
      <c r="J204" s="5"/>
      <c r="K204" s="48"/>
    </row>
    <row r="205" spans="1:11">
      <c r="A205" s="47"/>
      <c r="B205" s="213" t="s">
        <v>30</v>
      </c>
      <c r="C205" s="74"/>
      <c r="D205" s="75"/>
      <c r="E205" s="76"/>
      <c r="F205" s="77"/>
      <c r="G205" s="77"/>
      <c r="H205" s="77"/>
      <c r="I205" s="77"/>
      <c r="J205" s="77"/>
      <c r="K205" s="78"/>
    </row>
    <row r="206" spans="1:11">
      <c r="A206" s="47"/>
      <c r="B206" s="3" t="s">
        <v>31</v>
      </c>
      <c r="C206" s="3"/>
      <c r="D206" s="5"/>
      <c r="E206" s="5"/>
      <c r="F206" s="5"/>
      <c r="G206" s="5"/>
      <c r="H206" s="5"/>
      <c r="I206" s="5"/>
      <c r="J206" s="5"/>
      <c r="K206" s="48"/>
    </row>
    <row r="207" spans="1:11" ht="17.25" customHeight="1">
      <c r="A207" s="118" t="s">
        <v>152</v>
      </c>
      <c r="B207" s="182" t="s">
        <v>153</v>
      </c>
      <c r="D207" s="5"/>
      <c r="E207" s="5"/>
      <c r="F207" s="5"/>
      <c r="G207" s="5"/>
      <c r="H207" s="5"/>
      <c r="I207" s="5"/>
      <c r="J207" s="5"/>
      <c r="K207" s="48"/>
    </row>
    <row r="208" spans="1:11">
      <c r="A208" s="47"/>
      <c r="B208" s="213" t="s">
        <v>27</v>
      </c>
      <c r="C208" s="246"/>
      <c r="D208" s="247"/>
      <c r="E208" s="248"/>
      <c r="F208" s="249"/>
      <c r="G208" s="249"/>
      <c r="H208" s="249"/>
      <c r="I208" s="249"/>
      <c r="J208" s="249"/>
      <c r="K208" s="250"/>
    </row>
    <row r="209" spans="1:15">
      <c r="A209" s="47"/>
      <c r="B209" s="3" t="s">
        <v>28</v>
      </c>
      <c r="C209" s="3"/>
      <c r="D209" s="5"/>
      <c r="E209" s="5"/>
      <c r="F209" s="5"/>
      <c r="G209" s="5"/>
      <c r="H209" s="5"/>
      <c r="I209" s="5"/>
      <c r="J209" s="5"/>
      <c r="K209" s="48"/>
    </row>
    <row r="210" spans="1:15">
      <c r="A210" s="47"/>
      <c r="B210" s="3" t="s">
        <v>29</v>
      </c>
      <c r="C210" s="3"/>
      <c r="D210" s="5"/>
      <c r="E210" s="5"/>
      <c r="F210" s="5"/>
      <c r="G210" s="5"/>
      <c r="H210" s="5"/>
      <c r="I210" s="5"/>
      <c r="J210" s="5"/>
      <c r="K210" s="48"/>
    </row>
    <row r="211" spans="1:15">
      <c r="A211" s="47"/>
      <c r="B211" s="25" t="s">
        <v>30</v>
      </c>
      <c r="C211" s="29">
        <v>77</v>
      </c>
      <c r="D211" s="173">
        <v>77</v>
      </c>
      <c r="E211" s="34">
        <v>1</v>
      </c>
      <c r="F211" s="28"/>
      <c r="G211" s="28"/>
      <c r="H211" s="28"/>
      <c r="I211" s="28"/>
      <c r="J211" s="28"/>
      <c r="K211" s="57"/>
    </row>
    <row r="212" spans="1:15">
      <c r="A212" s="47"/>
      <c r="B212" s="3" t="s">
        <v>31</v>
      </c>
      <c r="C212" s="3"/>
      <c r="D212" s="5"/>
      <c r="E212" s="5"/>
      <c r="F212" s="5"/>
      <c r="G212" s="5"/>
      <c r="H212" s="5"/>
      <c r="I212" s="5"/>
      <c r="J212" s="5"/>
      <c r="K212" s="48"/>
    </row>
    <row r="213" spans="1:15" ht="45.75" customHeight="1">
      <c r="A213" s="61">
        <v>24</v>
      </c>
      <c r="B213" s="187" t="s">
        <v>154</v>
      </c>
      <c r="C213" s="14"/>
      <c r="D213" s="15"/>
      <c r="E213" s="5"/>
      <c r="F213" s="5"/>
      <c r="G213" s="5"/>
      <c r="H213" s="5"/>
      <c r="I213" s="5"/>
      <c r="J213" s="5"/>
      <c r="K213" s="48"/>
    </row>
    <row r="214" spans="1:15">
      <c r="A214" s="47"/>
      <c r="B214" s="213" t="s">
        <v>27</v>
      </c>
      <c r="C214" s="74"/>
      <c r="D214" s="75"/>
      <c r="E214" s="76"/>
      <c r="F214" s="77"/>
      <c r="G214" s="77"/>
      <c r="H214" s="77"/>
      <c r="I214" s="77"/>
      <c r="J214" s="77"/>
      <c r="K214" s="78"/>
    </row>
    <row r="215" spans="1:15">
      <c r="A215" s="47"/>
      <c r="B215" s="3" t="s">
        <v>28</v>
      </c>
      <c r="C215" s="3"/>
      <c r="D215" s="5"/>
      <c r="E215" s="5"/>
      <c r="F215" s="5"/>
      <c r="G215" s="5"/>
      <c r="H215" s="5"/>
      <c r="I215" s="5"/>
      <c r="J215" s="5"/>
      <c r="K215" s="48"/>
      <c r="O215" s="26"/>
    </row>
    <row r="216" spans="1:15">
      <c r="A216" s="47"/>
      <c r="B216" s="3" t="s">
        <v>29</v>
      </c>
      <c r="C216" s="3"/>
      <c r="D216" s="5"/>
      <c r="E216" s="5"/>
      <c r="F216" s="5"/>
      <c r="G216" s="5"/>
      <c r="H216" s="5"/>
      <c r="I216" s="5"/>
      <c r="J216" s="5"/>
      <c r="K216" s="48"/>
    </row>
    <row r="217" spans="1:15">
      <c r="A217" s="47"/>
      <c r="B217" s="25" t="s">
        <v>30</v>
      </c>
      <c r="C217" s="29">
        <v>24</v>
      </c>
      <c r="D217" s="173">
        <v>24</v>
      </c>
      <c r="E217" s="34">
        <v>1</v>
      </c>
      <c r="F217" s="28"/>
      <c r="G217" s="28"/>
      <c r="H217" s="28"/>
      <c r="I217" s="28"/>
      <c r="J217" s="28"/>
      <c r="K217" s="57"/>
    </row>
    <row r="218" spans="1:15">
      <c r="A218" s="47"/>
      <c r="B218" s="3" t="s">
        <v>31</v>
      </c>
      <c r="C218" s="3"/>
      <c r="D218" s="5"/>
      <c r="E218" s="5"/>
      <c r="F218" s="5"/>
      <c r="G218" s="5"/>
      <c r="H218" s="5"/>
      <c r="I218" s="5"/>
      <c r="J218" s="5"/>
      <c r="K218" s="48"/>
    </row>
    <row r="219" spans="1:15" ht="29.25" customHeight="1">
      <c r="A219" s="61">
        <v>25</v>
      </c>
      <c r="B219" s="188" t="s">
        <v>155</v>
      </c>
      <c r="C219" s="14"/>
      <c r="D219" s="15"/>
      <c r="E219" s="5"/>
      <c r="F219" s="5"/>
      <c r="G219" s="5"/>
      <c r="H219" s="5"/>
      <c r="I219" s="5"/>
      <c r="J219" s="5"/>
      <c r="K219" s="48"/>
    </row>
    <row r="220" spans="1:15">
      <c r="A220" s="47"/>
      <c r="B220" s="213" t="s">
        <v>27</v>
      </c>
      <c r="C220" s="74"/>
      <c r="D220" s="174"/>
      <c r="E220" s="76"/>
      <c r="F220" s="77"/>
      <c r="G220" s="77"/>
      <c r="H220" s="77"/>
      <c r="I220" s="77"/>
      <c r="J220" s="77"/>
      <c r="K220" s="78"/>
    </row>
    <row r="221" spans="1:15">
      <c r="A221" s="47"/>
      <c r="B221" s="3" t="s">
        <v>28</v>
      </c>
      <c r="C221" s="3"/>
      <c r="D221" s="5"/>
      <c r="E221" s="5"/>
      <c r="F221" s="5"/>
      <c r="G221" s="5"/>
      <c r="H221" s="5"/>
      <c r="I221" s="5"/>
      <c r="J221" s="5"/>
      <c r="K221" s="48"/>
      <c r="O221" s="26"/>
    </row>
    <row r="222" spans="1:15">
      <c r="A222" s="47"/>
      <c r="B222" s="3" t="s">
        <v>29</v>
      </c>
      <c r="C222" s="3"/>
      <c r="D222" s="5"/>
      <c r="E222" s="5"/>
      <c r="F222" s="5"/>
      <c r="G222" s="5"/>
      <c r="H222" s="5"/>
      <c r="I222" s="5"/>
      <c r="J222" s="5"/>
      <c r="K222" s="48"/>
    </row>
    <row r="223" spans="1:15">
      <c r="A223" s="47"/>
      <c r="B223" s="251" t="s">
        <v>30</v>
      </c>
      <c r="C223" s="29">
        <v>13</v>
      </c>
      <c r="D223" s="30">
        <v>13</v>
      </c>
      <c r="E223" s="34">
        <v>1</v>
      </c>
      <c r="F223" s="28"/>
      <c r="G223" s="28"/>
      <c r="H223" s="28"/>
      <c r="I223" s="28"/>
      <c r="J223" s="28"/>
      <c r="K223" s="57"/>
    </row>
    <row r="224" spans="1:15">
      <c r="A224" s="47"/>
      <c r="B224" s="3" t="s">
        <v>31</v>
      </c>
      <c r="C224" s="3"/>
      <c r="D224" s="5"/>
      <c r="E224" s="5"/>
      <c r="F224" s="5"/>
      <c r="G224" s="5"/>
      <c r="H224" s="5"/>
      <c r="I224" s="5"/>
      <c r="J224" s="5"/>
      <c r="K224" s="48"/>
    </row>
    <row r="225" spans="1:20" ht="31.5" customHeight="1">
      <c r="A225" s="61">
        <v>26</v>
      </c>
      <c r="B225" s="188" t="s">
        <v>156</v>
      </c>
      <c r="C225" s="14"/>
      <c r="D225" s="15"/>
      <c r="E225" s="5"/>
      <c r="F225" s="5"/>
      <c r="G225" s="5"/>
      <c r="H225" s="5"/>
      <c r="I225" s="5"/>
      <c r="J225" s="5"/>
      <c r="K225" s="48"/>
    </row>
    <row r="226" spans="1:20">
      <c r="A226" s="47"/>
      <c r="B226" s="213" t="s">
        <v>27</v>
      </c>
      <c r="C226" s="74"/>
      <c r="D226" s="174"/>
      <c r="E226" s="76"/>
      <c r="F226" s="77"/>
      <c r="G226" s="77"/>
      <c r="H226" s="77"/>
      <c r="I226" s="77"/>
      <c r="J226" s="77"/>
      <c r="K226" s="78"/>
    </row>
    <row r="227" spans="1:20">
      <c r="A227" s="47"/>
      <c r="B227" s="3" t="s">
        <v>28</v>
      </c>
      <c r="C227" s="3"/>
      <c r="D227" s="5"/>
      <c r="E227" s="5"/>
      <c r="F227" s="5"/>
      <c r="G227" s="5"/>
      <c r="H227" s="5"/>
      <c r="I227" s="5"/>
      <c r="J227" s="5"/>
      <c r="K227" s="48"/>
      <c r="O227" s="26"/>
    </row>
    <row r="228" spans="1:20">
      <c r="A228" s="47"/>
      <c r="B228" s="3" t="s">
        <v>29</v>
      </c>
      <c r="C228" s="3"/>
      <c r="D228" s="5"/>
      <c r="E228" s="5"/>
      <c r="F228" s="5"/>
      <c r="G228" s="5"/>
      <c r="H228" s="5"/>
      <c r="I228" s="5"/>
      <c r="J228" s="5"/>
      <c r="K228" s="48"/>
    </row>
    <row r="229" spans="1:20">
      <c r="A229" s="47"/>
      <c r="B229" s="25" t="s">
        <v>30</v>
      </c>
      <c r="C229" s="29">
        <v>74</v>
      </c>
      <c r="D229" s="173">
        <v>74</v>
      </c>
      <c r="E229" s="34">
        <v>1</v>
      </c>
      <c r="F229" s="28"/>
      <c r="G229" s="28"/>
      <c r="H229" s="28"/>
      <c r="I229" s="28"/>
      <c r="J229" s="28"/>
      <c r="K229" s="57"/>
    </row>
    <row r="230" spans="1:20">
      <c r="A230" s="47"/>
      <c r="B230" s="3" t="s">
        <v>31</v>
      </c>
      <c r="C230" s="3"/>
      <c r="D230" s="5"/>
      <c r="E230" s="5"/>
      <c r="F230" s="5"/>
      <c r="G230" s="5"/>
      <c r="H230" s="5"/>
      <c r="I230" s="5"/>
      <c r="J230" s="5"/>
      <c r="K230" s="48"/>
    </row>
    <row r="233" spans="1:20" ht="15.6">
      <c r="B233" s="111" t="s">
        <v>87</v>
      </c>
      <c r="C233" s="112"/>
      <c r="D233" s="113"/>
      <c r="E233" s="113"/>
      <c r="F233" s="226" t="s">
        <v>87</v>
      </c>
      <c r="G233" s="226"/>
      <c r="H233" s="226"/>
      <c r="I233" s="226"/>
      <c r="J233" s="226"/>
    </row>
    <row r="234" spans="1:20" ht="15.6">
      <c r="B234" s="113" t="s">
        <v>88</v>
      </c>
      <c r="C234" s="112"/>
      <c r="D234" s="113"/>
      <c r="E234" s="113"/>
      <c r="F234" s="226" t="s">
        <v>89</v>
      </c>
      <c r="G234" s="226"/>
      <c r="H234" s="226"/>
      <c r="I234" s="226"/>
      <c r="J234" s="226"/>
    </row>
    <row r="235" spans="1:20" s="2" customFormat="1" ht="15.6">
      <c r="A235"/>
      <c r="B235" s="113"/>
      <c r="C235" s="112"/>
      <c r="D235" s="113"/>
      <c r="E235" s="113"/>
      <c r="F235" s="131"/>
      <c r="G235" s="131"/>
      <c r="H235" s="131"/>
      <c r="I235" s="131"/>
      <c r="J235" s="131"/>
      <c r="L235"/>
      <c r="M235"/>
      <c r="N235"/>
      <c r="O235"/>
      <c r="P235"/>
      <c r="Q235"/>
      <c r="R235"/>
      <c r="S235"/>
      <c r="T235"/>
    </row>
    <row r="237" spans="1:20" s="2" customFormat="1">
      <c r="A237"/>
      <c r="B237" t="s">
        <v>90</v>
      </c>
      <c r="C237"/>
      <c r="L237"/>
      <c r="M237"/>
      <c r="N237"/>
      <c r="O237"/>
      <c r="P237"/>
      <c r="Q237"/>
      <c r="R237"/>
      <c r="S237"/>
      <c r="T237"/>
    </row>
    <row r="238" spans="1:20" s="2" customFormat="1">
      <c r="A238"/>
      <c r="B238" t="s">
        <v>91</v>
      </c>
      <c r="C238"/>
      <c r="L238"/>
      <c r="M238"/>
      <c r="N238"/>
      <c r="O238"/>
      <c r="P238"/>
      <c r="Q238"/>
      <c r="R238"/>
      <c r="S238"/>
      <c r="T238"/>
    </row>
  </sheetData>
  <mergeCells count="15">
    <mergeCell ref="F5:K5"/>
    <mergeCell ref="A1:C1"/>
    <mergeCell ref="H1:J1"/>
    <mergeCell ref="A2:D2"/>
    <mergeCell ref="F3:K3"/>
    <mergeCell ref="F4:K4"/>
    <mergeCell ref="F233:J233"/>
    <mergeCell ref="F234:J234"/>
    <mergeCell ref="F9:K9"/>
    <mergeCell ref="F10:K10"/>
    <mergeCell ref="F11:K11"/>
    <mergeCell ref="A15:K15"/>
    <mergeCell ref="J17:K17"/>
    <mergeCell ref="C18:C19"/>
    <mergeCell ref="D18:K18"/>
  </mergeCells>
  <pageMargins left="0.70866141732283472" right="0.31496062992125984" top="0.35433070866141736" bottom="0.35433070866141736" header="0.31496062992125984" footer="0.31496062992125984"/>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739D2-D7B8-4C4D-90E7-C48966EDB094}">
  <dimension ref="A1:T213"/>
  <sheetViews>
    <sheetView topLeftCell="A169" zoomScale="98" zoomScaleNormal="98" zoomScaleSheetLayoutView="100" workbookViewId="0">
      <selection activeCell="L198" sqref="L198"/>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1</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c r="C7" s="239"/>
      <c r="D7" s="239"/>
    </row>
    <row r="8" spans="1:11">
      <c r="A8" s="11"/>
      <c r="B8" s="239"/>
      <c r="C8" s="239"/>
      <c r="D8" s="239"/>
    </row>
    <row r="9" spans="1:11" ht="15" customHeight="1">
      <c r="A9" s="11"/>
      <c r="B9" s="239"/>
      <c r="C9" s="239"/>
      <c r="D9" s="239"/>
      <c r="F9" s="227" t="s">
        <v>7</v>
      </c>
      <c r="G9" s="227"/>
      <c r="H9" s="227"/>
      <c r="I9" s="227"/>
      <c r="J9" s="227"/>
      <c r="K9" s="227"/>
    </row>
    <row r="10" spans="1:11" ht="15" customHeight="1">
      <c r="A10" s="11"/>
      <c r="B10" s="239"/>
      <c r="C10" s="239"/>
      <c r="D10" s="239"/>
      <c r="F10" s="227" t="s">
        <v>8</v>
      </c>
      <c r="G10" s="227"/>
      <c r="H10" s="227"/>
      <c r="I10" s="227"/>
      <c r="J10" s="227"/>
      <c r="K10" s="227"/>
    </row>
    <row r="11" spans="1:11" ht="15" customHeight="1">
      <c r="A11" s="11"/>
      <c r="B11" s="239"/>
      <c r="C11" s="239"/>
      <c r="D11" s="239"/>
      <c r="F11" s="227" t="s">
        <v>9</v>
      </c>
      <c r="G11" s="227"/>
      <c r="H11" s="227"/>
      <c r="I11" s="227"/>
      <c r="J11" s="227"/>
      <c r="K11" s="227"/>
    </row>
    <row r="12" spans="1:11">
      <c r="A12" s="11"/>
      <c r="B12" s="239"/>
      <c r="C12" s="239"/>
      <c r="D12" s="239"/>
    </row>
    <row r="13" spans="1:11">
      <c r="A13" s="11"/>
      <c r="B13" s="239"/>
      <c r="C13" s="239"/>
      <c r="D13" s="239"/>
    </row>
    <row r="14" spans="1:11">
      <c r="A14" s="11"/>
      <c r="B14" s="239"/>
      <c r="C14" s="239"/>
      <c r="D14" s="239"/>
    </row>
    <row r="15" spans="1:11" ht="18.75" customHeight="1">
      <c r="A15" s="228" t="s">
        <v>10</v>
      </c>
      <c r="B15" s="228"/>
      <c r="C15" s="228"/>
      <c r="D15" s="228"/>
      <c r="E15" s="228"/>
      <c r="F15" s="228"/>
      <c r="G15" s="228"/>
      <c r="H15" s="228"/>
      <c r="I15" s="228"/>
      <c r="J15" s="228"/>
      <c r="K15" s="228"/>
    </row>
    <row r="16" spans="1:11" ht="14.25" customHeight="1">
      <c r="A16" s="9"/>
      <c r="B16" s="9"/>
      <c r="C16" s="9"/>
      <c r="D16" s="9"/>
      <c r="E16" s="9"/>
      <c r="F16" s="9"/>
      <c r="G16" s="9"/>
      <c r="H16" s="9"/>
      <c r="I16" s="9"/>
      <c r="J16" s="9"/>
      <c r="K16" s="9"/>
    </row>
    <row r="17" spans="1:20">
      <c r="J17" s="229" t="s">
        <v>11</v>
      </c>
      <c r="K17" s="229"/>
    </row>
    <row r="18" spans="1:20" s="1" customFormat="1" ht="51.75" customHeight="1">
      <c r="A18" s="45" t="s">
        <v>12</v>
      </c>
      <c r="B18" s="46" t="s">
        <v>13</v>
      </c>
      <c r="C18" s="230" t="s">
        <v>14</v>
      </c>
      <c r="D18" s="232" t="s">
        <v>15</v>
      </c>
      <c r="E18" s="232"/>
      <c r="F18" s="232"/>
      <c r="G18" s="232"/>
      <c r="H18" s="232"/>
      <c r="I18" s="232"/>
      <c r="J18" s="232"/>
      <c r="K18" s="233"/>
    </row>
    <row r="19" spans="1:20" ht="29.1">
      <c r="A19" s="47"/>
      <c r="B19" s="3"/>
      <c r="C19" s="231"/>
      <c r="D19" s="71" t="s">
        <v>16</v>
      </c>
      <c r="E19" s="5" t="s">
        <v>17</v>
      </c>
      <c r="F19" s="8" t="s">
        <v>18</v>
      </c>
      <c r="G19" s="5" t="s">
        <v>17</v>
      </c>
      <c r="H19" s="71" t="s">
        <v>19</v>
      </c>
      <c r="I19" s="5" t="s">
        <v>17</v>
      </c>
      <c r="J19" s="71" t="s">
        <v>20</v>
      </c>
      <c r="K19" s="48" t="s">
        <v>17</v>
      </c>
    </row>
    <row r="20" spans="1:20">
      <c r="A20" s="49"/>
      <c r="B20" s="50"/>
      <c r="C20" s="51"/>
      <c r="D20" s="52" t="s">
        <v>21</v>
      </c>
      <c r="E20" s="52"/>
      <c r="F20" s="52" t="s">
        <v>22</v>
      </c>
      <c r="G20" s="52"/>
      <c r="H20" s="52" t="s">
        <v>23</v>
      </c>
      <c r="I20" s="52"/>
      <c r="J20" s="52" t="s">
        <v>24</v>
      </c>
      <c r="K20" s="53"/>
    </row>
    <row r="21" spans="1:20">
      <c r="A21" s="54" t="s">
        <v>25</v>
      </c>
      <c r="B21" s="42" t="s">
        <v>26</v>
      </c>
      <c r="C21" s="43"/>
      <c r="D21" s="44"/>
      <c r="E21" s="44"/>
      <c r="F21" s="44"/>
      <c r="G21" s="44"/>
      <c r="H21" s="44"/>
      <c r="I21" s="44"/>
      <c r="J21" s="44"/>
      <c r="K21" s="55"/>
    </row>
    <row r="22" spans="1:20">
      <c r="A22" s="47"/>
      <c r="B22" s="25" t="s">
        <v>27</v>
      </c>
      <c r="C22" s="29">
        <f>C28+C112+C138+C176+C194</f>
        <v>2622</v>
      </c>
      <c r="D22" s="29">
        <f>D28+D112+D138+D176+D194</f>
        <v>2622</v>
      </c>
      <c r="E22" s="29"/>
      <c r="F22" s="29"/>
      <c r="G22" s="29"/>
      <c r="H22" s="29"/>
      <c r="I22" s="29"/>
      <c r="J22" s="29"/>
      <c r="K22" s="56"/>
      <c r="M22" s="26"/>
    </row>
    <row r="23" spans="1:20">
      <c r="A23" s="47"/>
      <c r="B23" s="3" t="s">
        <v>28</v>
      </c>
      <c r="C23" s="3"/>
      <c r="D23" s="5"/>
      <c r="E23" s="5"/>
      <c r="F23" s="5"/>
      <c r="G23" s="5"/>
      <c r="H23" s="5"/>
      <c r="I23" s="5"/>
      <c r="J23" s="5"/>
      <c r="K23" s="48"/>
      <c r="M23" s="26"/>
      <c r="N23" s="26"/>
      <c r="O23" s="26">
        <f>C22+C25</f>
        <v>3431</v>
      </c>
      <c r="P23" s="41">
        <f>O28+O111+O138+O163+O175+O194</f>
        <v>3431</v>
      </c>
      <c r="Q23" s="26"/>
      <c r="R23" s="26"/>
      <c r="S23" s="26"/>
      <c r="T23" s="26"/>
    </row>
    <row r="24" spans="1:20">
      <c r="A24" s="47"/>
      <c r="B24" s="3" t="s">
        <v>29</v>
      </c>
      <c r="C24" s="3"/>
      <c r="D24" s="5"/>
      <c r="E24" s="5"/>
      <c r="F24" s="5"/>
      <c r="G24" s="5"/>
      <c r="H24" s="5"/>
      <c r="I24" s="5"/>
      <c r="J24" s="5"/>
      <c r="K24" s="48"/>
    </row>
    <row r="25" spans="1:20" s="79" customFormat="1">
      <c r="A25" s="72"/>
      <c r="B25" s="25" t="s">
        <v>30</v>
      </c>
      <c r="C25" s="29">
        <f>C31+C115+C167</f>
        <v>809</v>
      </c>
      <c r="D25" s="29">
        <f>D31+D115+D167</f>
        <v>809</v>
      </c>
      <c r="E25" s="28"/>
      <c r="F25" s="28"/>
      <c r="G25" s="28"/>
      <c r="H25" s="28"/>
      <c r="I25" s="28"/>
      <c r="J25" s="28"/>
      <c r="K25" s="57"/>
      <c r="M25" s="81"/>
      <c r="N25" s="81"/>
    </row>
    <row r="26" spans="1:20" ht="15" thickBot="1">
      <c r="A26" s="58"/>
      <c r="B26" s="4" t="s">
        <v>31</v>
      </c>
      <c r="C26" s="4"/>
      <c r="D26" s="7"/>
      <c r="E26" s="7"/>
      <c r="F26" s="7"/>
      <c r="G26" s="7"/>
      <c r="H26" s="7"/>
      <c r="I26" s="7"/>
      <c r="J26" s="7"/>
      <c r="K26" s="59"/>
    </row>
    <row r="27" spans="1:20" ht="29.1">
      <c r="A27" s="60" t="s">
        <v>32</v>
      </c>
      <c r="B27" s="12" t="s">
        <v>33</v>
      </c>
      <c r="C27" s="14"/>
      <c r="D27" s="14"/>
      <c r="E27" s="5"/>
      <c r="F27" s="5"/>
      <c r="G27" s="5"/>
      <c r="H27" s="5"/>
      <c r="I27" s="5"/>
      <c r="J27" s="5"/>
      <c r="K27" s="48"/>
    </row>
    <row r="28" spans="1:20">
      <c r="A28" s="47"/>
      <c r="B28" s="25" t="s">
        <v>34</v>
      </c>
      <c r="C28" s="29">
        <f>C34+C40+C94+C106</f>
        <v>1085</v>
      </c>
      <c r="D28" s="29">
        <f>D34+D40+D94+D106</f>
        <v>1085</v>
      </c>
      <c r="E28" s="29"/>
      <c r="F28" s="29"/>
      <c r="G28" s="29"/>
      <c r="H28" s="29"/>
      <c r="I28" s="29"/>
      <c r="J28" s="29"/>
      <c r="K28" s="29"/>
      <c r="L28" s="26"/>
      <c r="O28" s="41">
        <f>C31+C28</f>
        <v>1357</v>
      </c>
    </row>
    <row r="29" spans="1:20">
      <c r="A29" s="47"/>
      <c r="B29" s="3" t="s">
        <v>28</v>
      </c>
      <c r="C29" s="3"/>
      <c r="D29" s="5"/>
      <c r="E29" s="5"/>
      <c r="F29" s="5"/>
      <c r="G29" s="5"/>
      <c r="H29" s="5"/>
      <c r="I29" s="5"/>
      <c r="J29" s="5"/>
      <c r="K29" s="48"/>
    </row>
    <row r="30" spans="1:20">
      <c r="A30" s="47"/>
      <c r="B30" s="3" t="s">
        <v>29</v>
      </c>
      <c r="C30" s="3"/>
      <c r="D30" s="5"/>
      <c r="E30" s="5"/>
      <c r="F30" s="5"/>
      <c r="G30" s="5"/>
      <c r="H30" s="5"/>
      <c r="I30" s="5"/>
      <c r="J30" s="5"/>
      <c r="K30" s="48"/>
    </row>
    <row r="31" spans="1:20">
      <c r="A31" s="47"/>
      <c r="B31" s="25" t="s">
        <v>30</v>
      </c>
      <c r="C31" s="29">
        <f>C49+C55+C61+C67+C73+C79+C85+C91+C103</f>
        <v>272</v>
      </c>
      <c r="D31" s="29">
        <f>D49+D55+D61+D67+D73+D79+D85+D91+D103</f>
        <v>272</v>
      </c>
      <c r="E31" s="28"/>
      <c r="F31" s="28"/>
      <c r="G31" s="28"/>
      <c r="H31" s="28"/>
      <c r="I31" s="28"/>
      <c r="J31" s="28"/>
      <c r="K31" s="57"/>
    </row>
    <row r="32" spans="1:20">
      <c r="A32" s="47"/>
      <c r="B32" s="3" t="s">
        <v>31</v>
      </c>
      <c r="C32" s="3"/>
      <c r="D32" s="5"/>
      <c r="E32" s="5"/>
      <c r="F32" s="5"/>
      <c r="G32" s="5"/>
      <c r="H32" s="5"/>
      <c r="I32" s="5"/>
      <c r="J32" s="5"/>
      <c r="K32" s="48"/>
    </row>
    <row r="33" spans="1:15" ht="28.5" customHeight="1">
      <c r="A33" s="61">
        <v>1</v>
      </c>
      <c r="B33" s="161" t="s">
        <v>43</v>
      </c>
      <c r="C33" s="14"/>
      <c r="D33" s="15"/>
      <c r="E33" s="5"/>
      <c r="F33" s="5"/>
      <c r="G33" s="5"/>
      <c r="H33" s="5"/>
      <c r="I33" s="5"/>
      <c r="J33" s="5"/>
      <c r="K33" s="48"/>
    </row>
    <row r="34" spans="1:15">
      <c r="A34" s="47"/>
      <c r="B34" s="25" t="s">
        <v>27</v>
      </c>
      <c r="C34" s="29">
        <v>619</v>
      </c>
      <c r="D34" s="30">
        <v>619</v>
      </c>
      <c r="E34" s="34">
        <v>1</v>
      </c>
      <c r="F34" s="28"/>
      <c r="G34" s="28"/>
      <c r="H34" s="28"/>
      <c r="I34" s="28"/>
      <c r="J34" s="28"/>
      <c r="K34" s="57"/>
    </row>
    <row r="35" spans="1:15">
      <c r="A35" s="47"/>
      <c r="B35" s="3" t="s">
        <v>28</v>
      </c>
      <c r="C35" s="3"/>
      <c r="D35" s="5"/>
      <c r="E35" s="5"/>
      <c r="F35" s="5"/>
      <c r="G35" s="5"/>
      <c r="H35" s="5"/>
      <c r="I35" s="5"/>
      <c r="J35" s="5"/>
      <c r="K35" s="48"/>
      <c r="O35" s="26"/>
    </row>
    <row r="36" spans="1:15">
      <c r="A36" s="47"/>
      <c r="B36" s="3" t="s">
        <v>29</v>
      </c>
      <c r="C36" s="3"/>
      <c r="D36" s="5"/>
      <c r="E36" s="5"/>
      <c r="F36" s="5"/>
      <c r="G36" s="5"/>
      <c r="H36" s="5"/>
      <c r="I36" s="5"/>
      <c r="J36" s="5"/>
      <c r="K36" s="48"/>
    </row>
    <row r="37" spans="1:15">
      <c r="A37" s="47"/>
      <c r="B37" s="213" t="s">
        <v>30</v>
      </c>
      <c r="C37" s="74"/>
      <c r="D37" s="75"/>
      <c r="E37" s="76"/>
      <c r="F37" s="77"/>
      <c r="G37" s="77"/>
      <c r="H37" s="77"/>
      <c r="I37" s="77"/>
      <c r="J37" s="77"/>
      <c r="K37" s="78"/>
    </row>
    <row r="38" spans="1:15">
      <c r="A38" s="47"/>
      <c r="B38" s="3" t="s">
        <v>31</v>
      </c>
      <c r="C38" s="3"/>
      <c r="D38" s="5"/>
      <c r="E38" s="5"/>
      <c r="F38" s="5"/>
      <c r="G38" s="5"/>
      <c r="H38" s="5"/>
      <c r="I38" s="5"/>
      <c r="J38" s="5"/>
      <c r="K38" s="48"/>
    </row>
    <row r="39" spans="1:15" ht="51.75" customHeight="1">
      <c r="A39" s="61">
        <v>2</v>
      </c>
      <c r="B39" s="16" t="s">
        <v>157</v>
      </c>
      <c r="C39" s="14"/>
      <c r="D39" s="15"/>
      <c r="E39" s="5"/>
      <c r="F39" s="5"/>
      <c r="G39" s="5"/>
      <c r="H39" s="5"/>
      <c r="I39" s="5"/>
      <c r="J39" s="5"/>
      <c r="K39" s="48"/>
    </row>
    <row r="40" spans="1:15">
      <c r="A40" s="47"/>
      <c r="B40" s="165" t="s">
        <v>27</v>
      </c>
      <c r="C40" s="29">
        <v>277</v>
      </c>
      <c r="D40" s="30">
        <v>277</v>
      </c>
      <c r="E40" s="34">
        <v>1</v>
      </c>
      <c r="F40" s="28"/>
      <c r="G40" s="28"/>
      <c r="H40" s="28"/>
      <c r="I40" s="28"/>
      <c r="J40" s="28"/>
      <c r="K40" s="57"/>
    </row>
    <row r="41" spans="1:15">
      <c r="A41" s="47"/>
      <c r="B41" s="3" t="s">
        <v>28</v>
      </c>
      <c r="C41" s="3"/>
      <c r="D41" s="5"/>
      <c r="E41" s="5"/>
      <c r="F41" s="5"/>
      <c r="G41" s="5"/>
      <c r="H41" s="5"/>
      <c r="I41" s="5"/>
      <c r="J41" s="5"/>
      <c r="K41" s="48"/>
      <c r="O41" s="26"/>
    </row>
    <row r="42" spans="1:15">
      <c r="A42" s="47"/>
      <c r="B42" s="3" t="s">
        <v>29</v>
      </c>
      <c r="C42" s="3"/>
      <c r="D42" s="5"/>
      <c r="E42" s="5"/>
      <c r="F42" s="5"/>
      <c r="G42" s="5"/>
      <c r="H42" s="5"/>
      <c r="I42" s="5"/>
      <c r="J42" s="5"/>
      <c r="K42" s="48"/>
    </row>
    <row r="43" spans="1:15">
      <c r="A43" s="47"/>
      <c r="B43" s="213" t="s">
        <v>30</v>
      </c>
      <c r="C43" s="74"/>
      <c r="D43" s="75"/>
      <c r="E43" s="76"/>
      <c r="F43" s="77"/>
      <c r="G43" s="77"/>
      <c r="H43" s="77"/>
      <c r="I43" s="77"/>
      <c r="J43" s="77"/>
      <c r="K43" s="78"/>
    </row>
    <row r="44" spans="1:15">
      <c r="A44" s="47"/>
      <c r="B44" s="3" t="s">
        <v>31</v>
      </c>
      <c r="C44" s="3"/>
      <c r="D44" s="5"/>
      <c r="E44" s="5"/>
      <c r="F44" s="5"/>
      <c r="G44" s="5"/>
      <c r="H44" s="5"/>
      <c r="I44" s="5"/>
      <c r="J44" s="5"/>
      <c r="K44" s="48"/>
    </row>
    <row r="45" spans="1:15" ht="18.75" customHeight="1">
      <c r="A45" s="61">
        <v>3</v>
      </c>
      <c r="B45" s="149" t="s">
        <v>105</v>
      </c>
      <c r="C45" s="14"/>
      <c r="D45" s="15"/>
      <c r="E45" s="5"/>
      <c r="F45" s="5"/>
      <c r="G45" s="5"/>
      <c r="H45" s="5"/>
      <c r="I45" s="5"/>
      <c r="J45" s="5"/>
      <c r="K45" s="48"/>
    </row>
    <row r="46" spans="1:15">
      <c r="A46" s="47"/>
      <c r="B46" s="213" t="s">
        <v>27</v>
      </c>
      <c r="C46" s="74"/>
      <c r="D46" s="75"/>
      <c r="E46" s="76"/>
      <c r="F46" s="77"/>
      <c r="G46" s="77"/>
      <c r="H46" s="77"/>
      <c r="I46" s="77"/>
      <c r="J46" s="77"/>
      <c r="K46" s="78"/>
    </row>
    <row r="47" spans="1:15">
      <c r="A47" s="47"/>
      <c r="B47" s="3" t="s">
        <v>28</v>
      </c>
      <c r="C47" s="3"/>
      <c r="D47" s="5"/>
      <c r="E47" s="5"/>
      <c r="F47" s="5"/>
      <c r="G47" s="5"/>
      <c r="H47" s="5"/>
      <c r="I47" s="5"/>
      <c r="J47" s="5"/>
      <c r="K47" s="48"/>
      <c r="O47" s="26"/>
    </row>
    <row r="48" spans="1:15">
      <c r="A48" s="47"/>
      <c r="B48" s="3" t="s">
        <v>29</v>
      </c>
      <c r="C48" s="3"/>
      <c r="D48" s="5"/>
      <c r="E48" s="5"/>
      <c r="F48" s="5"/>
      <c r="G48" s="5"/>
      <c r="H48" s="5"/>
      <c r="I48" s="5"/>
      <c r="J48" s="5"/>
      <c r="K48" s="48"/>
    </row>
    <row r="49" spans="1:15">
      <c r="A49" s="47"/>
      <c r="B49" s="25" t="s">
        <v>30</v>
      </c>
      <c r="C49" s="29">
        <v>57</v>
      </c>
      <c r="D49" s="30">
        <v>57</v>
      </c>
      <c r="E49" s="34">
        <v>1</v>
      </c>
      <c r="F49" s="28"/>
      <c r="G49" s="28"/>
      <c r="H49" s="28"/>
      <c r="I49" s="28"/>
      <c r="J49" s="28"/>
      <c r="K49" s="57"/>
    </row>
    <row r="50" spans="1:15">
      <c r="A50" s="47"/>
      <c r="B50" s="3" t="s">
        <v>31</v>
      </c>
      <c r="C50" s="3"/>
      <c r="D50" s="5"/>
      <c r="E50" s="5"/>
      <c r="F50" s="5"/>
      <c r="G50" s="5"/>
      <c r="H50" s="5"/>
      <c r="I50" s="5"/>
      <c r="J50" s="5"/>
      <c r="K50" s="48"/>
    </row>
    <row r="51" spans="1:15" ht="15.75" customHeight="1">
      <c r="A51" s="61">
        <v>4</v>
      </c>
      <c r="B51" s="150" t="s">
        <v>158</v>
      </c>
      <c r="C51" s="14"/>
      <c r="D51" s="15"/>
      <c r="E51" s="5"/>
      <c r="F51" s="5"/>
      <c r="G51" s="5"/>
      <c r="H51" s="5"/>
      <c r="I51" s="5"/>
      <c r="J51" s="5"/>
      <c r="K51" s="48"/>
    </row>
    <row r="52" spans="1:15">
      <c r="A52" s="47"/>
      <c r="B52" s="213" t="s">
        <v>27</v>
      </c>
      <c r="C52" s="74"/>
      <c r="D52" s="75"/>
      <c r="E52" s="76"/>
      <c r="F52" s="77"/>
      <c r="G52" s="77"/>
      <c r="H52" s="77"/>
      <c r="I52" s="77"/>
      <c r="J52" s="77"/>
      <c r="K52" s="78"/>
    </row>
    <row r="53" spans="1:15">
      <c r="A53" s="47"/>
      <c r="B53" s="3" t="s">
        <v>28</v>
      </c>
      <c r="C53" s="3"/>
      <c r="D53" s="5"/>
      <c r="E53" s="5"/>
      <c r="F53" s="5"/>
      <c r="G53" s="5"/>
      <c r="H53" s="5"/>
      <c r="I53" s="5"/>
      <c r="J53" s="5"/>
      <c r="K53" s="48"/>
      <c r="O53" s="26"/>
    </row>
    <row r="54" spans="1:15">
      <c r="A54" s="47"/>
      <c r="B54" s="3" t="s">
        <v>29</v>
      </c>
      <c r="C54" s="3"/>
      <c r="D54" s="5"/>
      <c r="E54" s="5"/>
      <c r="F54" s="5"/>
      <c r="G54" s="5"/>
      <c r="H54" s="5"/>
      <c r="I54" s="5"/>
      <c r="J54" s="5"/>
      <c r="K54" s="48"/>
    </row>
    <row r="55" spans="1:15">
      <c r="A55" s="47"/>
      <c r="B55" s="25" t="s">
        <v>30</v>
      </c>
      <c r="C55" s="29">
        <v>7</v>
      </c>
      <c r="D55" s="30">
        <v>7</v>
      </c>
      <c r="E55" s="34">
        <v>1</v>
      </c>
      <c r="F55" s="28"/>
      <c r="G55" s="28"/>
      <c r="H55" s="28"/>
      <c r="I55" s="28"/>
      <c r="J55" s="28"/>
      <c r="K55" s="57"/>
    </row>
    <row r="56" spans="1:15">
      <c r="A56" s="47"/>
      <c r="B56" s="3" t="s">
        <v>31</v>
      </c>
      <c r="C56" s="3"/>
      <c r="D56" s="5"/>
      <c r="E56" s="5"/>
      <c r="F56" s="5"/>
      <c r="G56" s="5"/>
      <c r="H56" s="5"/>
      <c r="I56" s="5"/>
      <c r="J56" s="5"/>
      <c r="K56" s="48"/>
    </row>
    <row r="57" spans="1:15" ht="17.25" customHeight="1">
      <c r="A57" s="61">
        <v>5</v>
      </c>
      <c r="B57" s="149" t="s">
        <v>159</v>
      </c>
      <c r="C57" s="14"/>
      <c r="D57" s="15"/>
      <c r="E57" s="5"/>
      <c r="F57" s="5"/>
      <c r="G57" s="5"/>
      <c r="H57" s="5"/>
      <c r="I57" s="5"/>
      <c r="J57" s="5"/>
      <c r="K57" s="48"/>
    </row>
    <row r="58" spans="1:15">
      <c r="A58" s="47"/>
      <c r="B58" s="213" t="s">
        <v>27</v>
      </c>
      <c r="C58" s="74"/>
      <c r="D58" s="75"/>
      <c r="E58" s="76"/>
      <c r="F58" s="77"/>
      <c r="G58" s="77"/>
      <c r="H58" s="77"/>
      <c r="I58" s="77"/>
      <c r="J58" s="77"/>
      <c r="K58" s="78"/>
    </row>
    <row r="59" spans="1:15">
      <c r="A59" s="47"/>
      <c r="B59" s="3" t="s">
        <v>28</v>
      </c>
      <c r="C59" s="3"/>
      <c r="D59" s="5"/>
      <c r="E59" s="5"/>
      <c r="F59" s="5"/>
      <c r="G59" s="5"/>
      <c r="H59" s="5"/>
      <c r="I59" s="5"/>
      <c r="J59" s="5"/>
      <c r="K59" s="48"/>
      <c r="O59" s="26"/>
    </row>
    <row r="60" spans="1:15">
      <c r="A60" s="47"/>
      <c r="B60" s="3" t="s">
        <v>29</v>
      </c>
      <c r="C60" s="3"/>
      <c r="D60" s="5"/>
      <c r="E60" s="5"/>
      <c r="F60" s="5"/>
      <c r="G60" s="5"/>
      <c r="H60" s="5"/>
      <c r="I60" s="5"/>
      <c r="J60" s="5"/>
      <c r="K60" s="48"/>
    </row>
    <row r="61" spans="1:15">
      <c r="A61" s="47"/>
      <c r="B61" s="25" t="s">
        <v>30</v>
      </c>
      <c r="C61" s="29">
        <v>19</v>
      </c>
      <c r="D61" s="30">
        <v>19</v>
      </c>
      <c r="E61" s="34">
        <v>1</v>
      </c>
      <c r="F61" s="28"/>
      <c r="G61" s="28"/>
      <c r="H61" s="28"/>
      <c r="I61" s="28"/>
      <c r="J61" s="28"/>
      <c r="K61" s="57"/>
    </row>
    <row r="62" spans="1:15">
      <c r="A62" s="47"/>
      <c r="B62" s="3" t="s">
        <v>31</v>
      </c>
      <c r="C62" s="3"/>
      <c r="D62" s="5"/>
      <c r="E62" s="5"/>
      <c r="F62" s="5"/>
      <c r="G62" s="5"/>
      <c r="H62" s="5"/>
      <c r="I62" s="5"/>
      <c r="J62" s="5"/>
      <c r="K62" s="48"/>
    </row>
    <row r="63" spans="1:15" ht="18" customHeight="1">
      <c r="A63" s="61">
        <v>6</v>
      </c>
      <c r="B63" s="149" t="s">
        <v>159</v>
      </c>
      <c r="C63" s="14"/>
      <c r="D63" s="15"/>
      <c r="E63" s="5"/>
      <c r="F63" s="5"/>
      <c r="G63" s="5"/>
      <c r="H63" s="5"/>
      <c r="I63" s="5"/>
      <c r="J63" s="5"/>
      <c r="K63" s="48"/>
    </row>
    <row r="64" spans="1:15">
      <c r="A64" s="47"/>
      <c r="B64" s="213" t="s">
        <v>27</v>
      </c>
      <c r="C64" s="74"/>
      <c r="D64" s="75"/>
      <c r="E64" s="76"/>
      <c r="F64" s="77"/>
      <c r="G64" s="77"/>
      <c r="H64" s="77"/>
      <c r="I64" s="77"/>
      <c r="J64" s="77"/>
      <c r="K64" s="78"/>
    </row>
    <row r="65" spans="1:15">
      <c r="A65" s="47"/>
      <c r="B65" s="3" t="s">
        <v>28</v>
      </c>
      <c r="C65" s="3"/>
      <c r="D65" s="5"/>
      <c r="E65" s="5"/>
      <c r="F65" s="5"/>
      <c r="G65" s="5"/>
      <c r="H65" s="5"/>
      <c r="I65" s="5"/>
      <c r="J65" s="5"/>
      <c r="K65" s="48"/>
      <c r="O65" s="26"/>
    </row>
    <row r="66" spans="1:15">
      <c r="A66" s="47"/>
      <c r="B66" s="3" t="s">
        <v>29</v>
      </c>
      <c r="C66" s="3"/>
      <c r="D66" s="5"/>
      <c r="E66" s="5"/>
      <c r="F66" s="5"/>
      <c r="G66" s="5"/>
      <c r="H66" s="5"/>
      <c r="I66" s="5"/>
      <c r="J66" s="5"/>
      <c r="K66" s="48"/>
    </row>
    <row r="67" spans="1:15">
      <c r="A67" s="47"/>
      <c r="B67" s="25" t="s">
        <v>30</v>
      </c>
      <c r="C67" s="29">
        <v>18</v>
      </c>
      <c r="D67" s="30">
        <v>18</v>
      </c>
      <c r="E67" s="34">
        <v>1</v>
      </c>
      <c r="F67" s="28"/>
      <c r="G67" s="28"/>
      <c r="H67" s="28"/>
      <c r="I67" s="28"/>
      <c r="J67" s="28"/>
      <c r="K67" s="57"/>
    </row>
    <row r="68" spans="1:15">
      <c r="A68" s="47"/>
      <c r="B68" s="3" t="s">
        <v>31</v>
      </c>
      <c r="C68" s="3"/>
      <c r="D68" s="5"/>
      <c r="E68" s="5"/>
      <c r="F68" s="5"/>
      <c r="G68" s="5"/>
      <c r="H68" s="5"/>
      <c r="I68" s="5"/>
      <c r="J68" s="5"/>
      <c r="K68" s="48"/>
    </row>
    <row r="69" spans="1:15" ht="27.75" customHeight="1">
      <c r="A69" s="61">
        <v>7</v>
      </c>
      <c r="B69" s="149" t="s">
        <v>160</v>
      </c>
      <c r="C69" s="14"/>
      <c r="D69" s="15"/>
      <c r="E69" s="5"/>
      <c r="F69" s="5"/>
      <c r="G69" s="5"/>
      <c r="H69" s="5"/>
      <c r="I69" s="5"/>
      <c r="J69" s="5"/>
      <c r="K69" s="48"/>
    </row>
    <row r="70" spans="1:15">
      <c r="A70" s="47"/>
      <c r="B70" s="213" t="s">
        <v>27</v>
      </c>
      <c r="C70" s="74"/>
      <c r="D70" s="75"/>
      <c r="E70" s="76"/>
      <c r="F70" s="77"/>
      <c r="G70" s="77"/>
      <c r="H70" s="77"/>
      <c r="I70" s="77"/>
      <c r="J70" s="77"/>
      <c r="K70" s="78"/>
    </row>
    <row r="71" spans="1:15">
      <c r="A71" s="47"/>
      <c r="B71" s="3" t="s">
        <v>28</v>
      </c>
      <c r="C71" s="3"/>
      <c r="D71" s="5"/>
      <c r="E71" s="5"/>
      <c r="F71" s="5"/>
      <c r="G71" s="5"/>
      <c r="H71" s="5"/>
      <c r="I71" s="5"/>
      <c r="J71" s="5"/>
      <c r="K71" s="48"/>
      <c r="O71" s="26"/>
    </row>
    <row r="72" spans="1:15">
      <c r="A72" s="47"/>
      <c r="B72" s="3" t="s">
        <v>29</v>
      </c>
      <c r="C72" s="3"/>
      <c r="D72" s="5"/>
      <c r="E72" s="5"/>
      <c r="F72" s="5"/>
      <c r="G72" s="5"/>
      <c r="H72" s="5"/>
      <c r="I72" s="5"/>
      <c r="J72" s="5"/>
      <c r="K72" s="48"/>
    </row>
    <row r="73" spans="1:15">
      <c r="A73" s="47"/>
      <c r="B73" s="25" t="s">
        <v>30</v>
      </c>
      <c r="C73" s="29">
        <v>75</v>
      </c>
      <c r="D73" s="30">
        <v>75</v>
      </c>
      <c r="E73" s="34">
        <v>1</v>
      </c>
      <c r="F73" s="28"/>
      <c r="G73" s="28"/>
      <c r="H73" s="28"/>
      <c r="I73" s="28"/>
      <c r="J73" s="28"/>
      <c r="K73" s="57"/>
    </row>
    <row r="74" spans="1:15">
      <c r="A74" s="47"/>
      <c r="B74" s="3" t="s">
        <v>31</v>
      </c>
      <c r="C74" s="3"/>
      <c r="D74" s="5"/>
      <c r="E74" s="5"/>
      <c r="F74" s="5"/>
      <c r="G74" s="5"/>
      <c r="H74" s="5"/>
      <c r="I74" s="5"/>
      <c r="J74" s="5"/>
      <c r="K74" s="48"/>
    </row>
    <row r="75" spans="1:15" ht="16.5" customHeight="1">
      <c r="A75" s="61">
        <v>8</v>
      </c>
      <c r="B75" s="149" t="s">
        <v>161</v>
      </c>
      <c r="C75" s="14"/>
      <c r="D75" s="15"/>
      <c r="E75" s="5"/>
      <c r="F75" s="5"/>
      <c r="G75" s="5"/>
      <c r="H75" s="5"/>
      <c r="I75" s="5"/>
      <c r="J75" s="5"/>
      <c r="K75" s="48"/>
    </row>
    <row r="76" spans="1:15">
      <c r="A76" s="47"/>
      <c r="B76" s="213" t="s">
        <v>27</v>
      </c>
      <c r="C76" s="74"/>
      <c r="D76" s="75"/>
      <c r="E76" s="76"/>
      <c r="F76" s="77"/>
      <c r="G76" s="77"/>
      <c r="H76" s="77"/>
      <c r="I76" s="77"/>
      <c r="J76" s="77"/>
      <c r="K76" s="78"/>
    </row>
    <row r="77" spans="1:15">
      <c r="A77" s="47"/>
      <c r="B77" s="3" t="s">
        <v>28</v>
      </c>
      <c r="C77" s="3"/>
      <c r="D77" s="5"/>
      <c r="E77" s="5"/>
      <c r="F77" s="5"/>
      <c r="G77" s="5"/>
      <c r="H77" s="5"/>
      <c r="I77" s="5"/>
      <c r="J77" s="5"/>
      <c r="K77" s="48"/>
      <c r="O77" s="26"/>
    </row>
    <row r="78" spans="1:15">
      <c r="A78" s="47"/>
      <c r="B78" s="3" t="s">
        <v>29</v>
      </c>
      <c r="C78" s="3"/>
      <c r="D78" s="5"/>
      <c r="E78" s="5"/>
      <c r="F78" s="5"/>
      <c r="G78" s="5"/>
      <c r="H78" s="5"/>
      <c r="I78" s="5"/>
      <c r="J78" s="5"/>
      <c r="K78" s="48"/>
    </row>
    <row r="79" spans="1:15">
      <c r="A79" s="47"/>
      <c r="B79" s="25" t="s">
        <v>30</v>
      </c>
      <c r="C79" s="29">
        <v>50</v>
      </c>
      <c r="D79" s="30">
        <v>50</v>
      </c>
      <c r="E79" s="34">
        <v>1</v>
      </c>
      <c r="F79" s="28"/>
      <c r="G79" s="28"/>
      <c r="H79" s="28"/>
      <c r="I79" s="28"/>
      <c r="J79" s="28"/>
      <c r="K79" s="57"/>
    </row>
    <row r="80" spans="1:15">
      <c r="A80" s="47"/>
      <c r="B80" s="3" t="s">
        <v>31</v>
      </c>
      <c r="C80" s="3"/>
      <c r="D80" s="5"/>
      <c r="E80" s="5"/>
      <c r="F80" s="5"/>
      <c r="G80" s="5"/>
      <c r="H80" s="5"/>
      <c r="I80" s="5"/>
      <c r="J80" s="5"/>
      <c r="K80" s="48"/>
    </row>
    <row r="81" spans="1:15" ht="17.25" customHeight="1">
      <c r="A81" s="61">
        <v>9</v>
      </c>
      <c r="B81" s="17" t="s">
        <v>162</v>
      </c>
      <c r="C81" s="14"/>
      <c r="D81" s="15"/>
      <c r="E81" s="5"/>
      <c r="F81" s="5"/>
      <c r="G81" s="5"/>
      <c r="H81" s="5"/>
      <c r="I81" s="5"/>
      <c r="J81" s="5"/>
      <c r="K81" s="48"/>
    </row>
    <row r="82" spans="1:15">
      <c r="A82" s="47"/>
      <c r="B82" s="213" t="s">
        <v>27</v>
      </c>
      <c r="C82" s="74"/>
      <c r="D82" s="75"/>
      <c r="E82" s="76"/>
      <c r="F82" s="77"/>
      <c r="G82" s="77"/>
      <c r="H82" s="77"/>
      <c r="I82" s="77"/>
      <c r="J82" s="77"/>
      <c r="K82" s="78"/>
    </row>
    <row r="83" spans="1:15">
      <c r="A83" s="47"/>
      <c r="B83" s="3" t="s">
        <v>28</v>
      </c>
      <c r="C83" s="3"/>
      <c r="D83" s="5"/>
      <c r="E83" s="5"/>
      <c r="F83" s="5"/>
      <c r="G83" s="5"/>
      <c r="H83" s="5"/>
      <c r="I83" s="5"/>
      <c r="J83" s="5"/>
      <c r="K83" s="48"/>
      <c r="O83" s="26"/>
    </row>
    <row r="84" spans="1:15">
      <c r="A84" s="47"/>
      <c r="B84" s="3" t="s">
        <v>29</v>
      </c>
      <c r="C84" s="3"/>
      <c r="D84" s="5"/>
      <c r="E84" s="5"/>
      <c r="F84" s="5"/>
      <c r="G84" s="5"/>
      <c r="H84" s="5"/>
      <c r="I84" s="5"/>
      <c r="J84" s="5"/>
      <c r="K84" s="48"/>
    </row>
    <row r="85" spans="1:15">
      <c r="A85" s="47"/>
      <c r="B85" s="25" t="s">
        <v>30</v>
      </c>
      <c r="C85" s="29">
        <v>19</v>
      </c>
      <c r="D85" s="30">
        <v>19</v>
      </c>
      <c r="E85" s="34">
        <v>1</v>
      </c>
      <c r="F85" s="28"/>
      <c r="G85" s="28"/>
      <c r="H85" s="28"/>
      <c r="I85" s="28"/>
      <c r="J85" s="28"/>
      <c r="K85" s="57"/>
    </row>
    <row r="86" spans="1:15">
      <c r="A86" s="47"/>
      <c r="B86" s="3" t="s">
        <v>31</v>
      </c>
      <c r="C86" s="3"/>
      <c r="D86" s="5"/>
      <c r="E86" s="5"/>
      <c r="F86" s="5"/>
      <c r="G86" s="5"/>
      <c r="H86" s="5"/>
      <c r="I86" s="5"/>
      <c r="J86" s="5"/>
      <c r="K86" s="48"/>
    </row>
    <row r="87" spans="1:15" ht="29.25" customHeight="1">
      <c r="A87" s="61">
        <v>10</v>
      </c>
      <c r="B87" s="149" t="s">
        <v>106</v>
      </c>
      <c r="C87" s="14"/>
      <c r="D87" s="15"/>
      <c r="E87" s="5"/>
      <c r="F87" s="5"/>
      <c r="G87" s="5"/>
      <c r="H87" s="5"/>
      <c r="I87" s="5"/>
      <c r="J87" s="5"/>
      <c r="K87" s="48"/>
    </row>
    <row r="88" spans="1:15">
      <c r="A88" s="47"/>
      <c r="B88" s="213" t="s">
        <v>27</v>
      </c>
      <c r="C88" s="74"/>
      <c r="D88" s="75"/>
      <c r="E88" s="76"/>
      <c r="F88" s="77"/>
      <c r="G88" s="77"/>
      <c r="H88" s="77"/>
      <c r="I88" s="77"/>
      <c r="J88" s="77"/>
      <c r="K88" s="78"/>
    </row>
    <row r="89" spans="1:15">
      <c r="A89" s="47"/>
      <c r="B89" s="3" t="s">
        <v>28</v>
      </c>
      <c r="C89" s="3"/>
      <c r="D89" s="5"/>
      <c r="E89" s="5"/>
      <c r="F89" s="5"/>
      <c r="G89" s="5"/>
      <c r="H89" s="5"/>
      <c r="I89" s="5"/>
      <c r="J89" s="5"/>
      <c r="K89" s="48"/>
      <c r="O89" s="26"/>
    </row>
    <row r="90" spans="1:15">
      <c r="A90" s="47"/>
      <c r="B90" s="3" t="s">
        <v>29</v>
      </c>
      <c r="C90" s="3"/>
      <c r="D90" s="5"/>
      <c r="E90" s="5"/>
      <c r="F90" s="5"/>
      <c r="G90" s="5"/>
      <c r="H90" s="5"/>
      <c r="I90" s="5"/>
      <c r="J90" s="5"/>
      <c r="K90" s="48"/>
    </row>
    <row r="91" spans="1:15">
      <c r="A91" s="47"/>
      <c r="B91" s="25" t="s">
        <v>30</v>
      </c>
      <c r="C91" s="29">
        <v>12</v>
      </c>
      <c r="D91" s="30">
        <v>12</v>
      </c>
      <c r="E91" s="34">
        <v>1</v>
      </c>
      <c r="F91" s="28"/>
      <c r="G91" s="28"/>
      <c r="H91" s="28"/>
      <c r="I91" s="28"/>
      <c r="J91" s="28"/>
      <c r="K91" s="57"/>
    </row>
    <row r="92" spans="1:15">
      <c r="A92" s="47"/>
      <c r="B92" s="3" t="s">
        <v>31</v>
      </c>
      <c r="C92" s="3"/>
      <c r="D92" s="5"/>
      <c r="E92" s="5"/>
      <c r="F92" s="5"/>
      <c r="G92" s="5"/>
      <c r="H92" s="5"/>
      <c r="I92" s="5"/>
      <c r="J92" s="5"/>
      <c r="K92" s="48"/>
    </row>
    <row r="93" spans="1:15" ht="60.75" customHeight="1">
      <c r="A93" s="61">
        <v>11</v>
      </c>
      <c r="B93" s="137" t="s">
        <v>163</v>
      </c>
      <c r="C93" s="14"/>
      <c r="D93" s="15"/>
      <c r="E93" s="5"/>
      <c r="F93" s="5"/>
      <c r="G93" s="5"/>
      <c r="H93" s="5"/>
      <c r="I93" s="5"/>
      <c r="J93" s="5"/>
      <c r="K93" s="48"/>
    </row>
    <row r="94" spans="1:15">
      <c r="A94" s="47"/>
      <c r="B94" s="25" t="s">
        <v>27</v>
      </c>
      <c r="C94" s="29">
        <v>178</v>
      </c>
      <c r="D94" s="30">
        <v>178</v>
      </c>
      <c r="E94" s="34">
        <v>1</v>
      </c>
      <c r="F94" s="28"/>
      <c r="G94" s="28"/>
      <c r="H94" s="28"/>
      <c r="I94" s="28"/>
      <c r="J94" s="28"/>
      <c r="K94" s="57"/>
    </row>
    <row r="95" spans="1:15">
      <c r="A95" s="47"/>
      <c r="B95" s="3" t="s">
        <v>28</v>
      </c>
      <c r="C95" s="3"/>
      <c r="D95" s="5"/>
      <c r="E95" s="5"/>
      <c r="F95" s="5"/>
      <c r="G95" s="5"/>
      <c r="H95" s="5"/>
      <c r="I95" s="5"/>
      <c r="J95" s="5"/>
      <c r="K95" s="48"/>
      <c r="O95" s="26"/>
    </row>
    <row r="96" spans="1:15">
      <c r="A96" s="47"/>
      <c r="B96" s="3" t="s">
        <v>29</v>
      </c>
      <c r="C96" s="3"/>
      <c r="D96" s="5"/>
      <c r="E96" s="5"/>
      <c r="F96" s="5"/>
      <c r="G96" s="5"/>
      <c r="H96" s="5"/>
      <c r="I96" s="5"/>
      <c r="J96" s="5"/>
      <c r="K96" s="48"/>
    </row>
    <row r="97" spans="1:15">
      <c r="A97" s="47"/>
      <c r="B97" s="213" t="s">
        <v>30</v>
      </c>
      <c r="C97" s="74"/>
      <c r="D97" s="75"/>
      <c r="E97" s="76"/>
      <c r="F97" s="77"/>
      <c r="G97" s="77"/>
      <c r="H97" s="77"/>
      <c r="I97" s="77"/>
      <c r="J97" s="77"/>
      <c r="K97" s="78"/>
    </row>
    <row r="98" spans="1:15">
      <c r="A98" s="47"/>
      <c r="B98" s="3" t="s">
        <v>31</v>
      </c>
      <c r="C98" s="3"/>
      <c r="D98" s="5"/>
      <c r="E98" s="5"/>
      <c r="F98" s="5"/>
      <c r="G98" s="5"/>
      <c r="H98" s="5"/>
      <c r="I98" s="5"/>
      <c r="J98" s="5"/>
      <c r="K98" s="48"/>
    </row>
    <row r="99" spans="1:15" ht="14.25" customHeight="1">
      <c r="A99" s="61">
        <v>12</v>
      </c>
      <c r="B99" s="164" t="s">
        <v>108</v>
      </c>
      <c r="C99" s="14"/>
      <c r="D99" s="15"/>
      <c r="E99" s="5"/>
      <c r="F99" s="5"/>
      <c r="G99" s="5"/>
      <c r="H99" s="5"/>
      <c r="I99" s="5"/>
      <c r="J99" s="5"/>
      <c r="K99" s="48"/>
    </row>
    <row r="100" spans="1:15">
      <c r="A100" s="47"/>
      <c r="B100" s="213" t="s">
        <v>27</v>
      </c>
      <c r="C100" s="74"/>
      <c r="D100" s="75"/>
      <c r="E100" s="76"/>
      <c r="F100" s="77"/>
      <c r="G100" s="77"/>
      <c r="H100" s="77"/>
      <c r="I100" s="77"/>
      <c r="J100" s="77"/>
      <c r="K100" s="78"/>
    </row>
    <row r="101" spans="1:15">
      <c r="A101" s="47"/>
      <c r="B101" s="3" t="s">
        <v>28</v>
      </c>
      <c r="C101" s="3"/>
      <c r="D101" s="5"/>
      <c r="E101" s="5"/>
      <c r="F101" s="5"/>
      <c r="G101" s="5"/>
      <c r="H101" s="5"/>
      <c r="I101" s="5"/>
      <c r="J101" s="5"/>
      <c r="K101" s="48"/>
      <c r="O101" s="26"/>
    </row>
    <row r="102" spans="1:15">
      <c r="A102" s="47"/>
      <c r="B102" s="3" t="s">
        <v>29</v>
      </c>
      <c r="C102" s="3"/>
      <c r="D102" s="5"/>
      <c r="E102" s="5"/>
      <c r="F102" s="5"/>
      <c r="G102" s="5"/>
      <c r="H102" s="5"/>
      <c r="I102" s="5"/>
      <c r="J102" s="5"/>
      <c r="K102" s="48"/>
    </row>
    <row r="103" spans="1:15">
      <c r="A103" s="47"/>
      <c r="B103" s="25" t="s">
        <v>30</v>
      </c>
      <c r="C103" s="29">
        <v>15</v>
      </c>
      <c r="D103" s="30">
        <v>15</v>
      </c>
      <c r="E103" s="34">
        <v>1</v>
      </c>
      <c r="F103" s="28"/>
      <c r="G103" s="28"/>
      <c r="H103" s="28"/>
      <c r="I103" s="28"/>
      <c r="J103" s="28"/>
      <c r="K103" s="57"/>
    </row>
    <row r="104" spans="1:15">
      <c r="A104" s="47"/>
      <c r="B104" s="3" t="s">
        <v>31</v>
      </c>
      <c r="C104" s="3"/>
      <c r="D104" s="5"/>
      <c r="E104" s="5"/>
      <c r="F104" s="5"/>
      <c r="G104" s="5"/>
      <c r="H104" s="5"/>
      <c r="I104" s="5"/>
      <c r="J104" s="5"/>
      <c r="K104" s="48"/>
    </row>
    <row r="105" spans="1:15" ht="81.75" customHeight="1">
      <c r="A105" s="61">
        <v>13</v>
      </c>
      <c r="B105" s="17" t="s">
        <v>164</v>
      </c>
      <c r="C105" s="14"/>
      <c r="D105" s="15"/>
      <c r="E105" s="5"/>
      <c r="F105" s="5"/>
      <c r="G105" s="5"/>
      <c r="H105" s="5"/>
      <c r="I105" s="5"/>
      <c r="J105" s="5"/>
      <c r="K105" s="48"/>
      <c r="L105">
        <v>149</v>
      </c>
      <c r="M105">
        <v>138</v>
      </c>
      <c r="N105">
        <f>L105-M105</f>
        <v>11</v>
      </c>
    </row>
    <row r="106" spans="1:15">
      <c r="A106" s="47"/>
      <c r="B106" s="25" t="s">
        <v>27</v>
      </c>
      <c r="C106" s="29">
        <v>11</v>
      </c>
      <c r="D106" s="30">
        <v>11</v>
      </c>
      <c r="E106" s="34">
        <v>1</v>
      </c>
      <c r="F106" s="28"/>
      <c r="G106" s="28"/>
      <c r="H106" s="28"/>
      <c r="I106" s="28"/>
      <c r="J106" s="28"/>
      <c r="K106" s="57"/>
    </row>
    <row r="107" spans="1:15">
      <c r="A107" s="47"/>
      <c r="B107" s="3" t="s">
        <v>28</v>
      </c>
      <c r="C107" s="3"/>
      <c r="D107" s="5"/>
      <c r="E107" s="5"/>
      <c r="F107" s="5"/>
      <c r="G107" s="5"/>
      <c r="H107" s="5"/>
      <c r="I107" s="5"/>
      <c r="J107" s="5"/>
      <c r="K107" s="48"/>
      <c r="O107" s="26"/>
    </row>
    <row r="108" spans="1:15">
      <c r="A108" s="47"/>
      <c r="B108" s="3" t="s">
        <v>29</v>
      </c>
      <c r="C108" s="3"/>
      <c r="D108" s="5"/>
      <c r="E108" s="5"/>
      <c r="F108" s="5"/>
      <c r="G108" s="5"/>
      <c r="H108" s="5"/>
      <c r="I108" s="5"/>
      <c r="J108" s="5"/>
      <c r="K108" s="48"/>
    </row>
    <row r="109" spans="1:15">
      <c r="A109" s="47"/>
      <c r="B109" s="213" t="s">
        <v>30</v>
      </c>
      <c r="C109" s="74"/>
      <c r="D109" s="75"/>
      <c r="E109" s="76"/>
      <c r="F109" s="77"/>
      <c r="G109" s="77"/>
      <c r="H109" s="77"/>
      <c r="I109" s="77"/>
      <c r="J109" s="77"/>
      <c r="K109" s="78"/>
    </row>
    <row r="110" spans="1:15">
      <c r="A110" s="47"/>
      <c r="B110" s="3" t="s">
        <v>31</v>
      </c>
      <c r="C110" s="3"/>
      <c r="D110" s="5"/>
      <c r="E110" s="5"/>
      <c r="F110" s="5"/>
      <c r="G110" s="5"/>
      <c r="H110" s="5"/>
      <c r="I110" s="5"/>
      <c r="J110" s="5"/>
      <c r="K110" s="48"/>
    </row>
    <row r="111" spans="1:15" ht="31.5" customHeight="1">
      <c r="A111" s="139" t="s">
        <v>165</v>
      </c>
      <c r="B111" s="117" t="s">
        <v>166</v>
      </c>
      <c r="C111" s="14"/>
      <c r="D111" s="14"/>
      <c r="E111" s="5"/>
      <c r="F111" s="5"/>
      <c r="G111" s="5"/>
      <c r="H111" s="5"/>
      <c r="I111" s="5"/>
      <c r="J111" s="5"/>
      <c r="K111" s="48"/>
      <c r="O111" s="166">
        <f>C115+C112</f>
        <v>1161</v>
      </c>
    </row>
    <row r="112" spans="1:15">
      <c r="A112" s="47"/>
      <c r="B112" s="25" t="s">
        <v>27</v>
      </c>
      <c r="C112" s="29">
        <f>C126+C132</f>
        <v>741</v>
      </c>
      <c r="D112" s="29">
        <f>D126+D132</f>
        <v>741</v>
      </c>
      <c r="E112" s="28"/>
      <c r="F112" s="28"/>
      <c r="G112" s="28"/>
      <c r="H112" s="28"/>
      <c r="I112" s="28"/>
      <c r="J112" s="28"/>
      <c r="K112" s="57"/>
    </row>
    <row r="113" spans="1:12">
      <c r="A113" s="47"/>
      <c r="B113" s="3" t="s">
        <v>28</v>
      </c>
      <c r="C113" s="3"/>
      <c r="D113" s="5"/>
      <c r="E113" s="5"/>
      <c r="F113" s="5"/>
      <c r="G113" s="5"/>
      <c r="H113" s="5"/>
      <c r="I113" s="5"/>
      <c r="J113" s="5"/>
      <c r="K113" s="48"/>
    </row>
    <row r="114" spans="1:12">
      <c r="A114" s="47"/>
      <c r="B114" s="3" t="s">
        <v>29</v>
      </c>
      <c r="C114" s="3"/>
      <c r="D114" s="5"/>
      <c r="E114" s="5"/>
      <c r="F114" s="5"/>
      <c r="G114" s="5"/>
      <c r="H114" s="5"/>
      <c r="I114" s="5"/>
      <c r="J114" s="5"/>
      <c r="K114" s="48"/>
    </row>
    <row r="115" spans="1:12">
      <c r="A115" s="47"/>
      <c r="B115" s="25" t="s">
        <v>30</v>
      </c>
      <c r="C115" s="133">
        <f>C122</f>
        <v>420</v>
      </c>
      <c r="D115" s="133">
        <f>D122</f>
        <v>420</v>
      </c>
      <c r="E115" s="28"/>
      <c r="F115" s="28"/>
      <c r="G115" s="28"/>
      <c r="H115" s="28"/>
      <c r="I115" s="28"/>
      <c r="J115" s="28"/>
      <c r="K115" s="57"/>
    </row>
    <row r="116" spans="1:12">
      <c r="A116" s="47"/>
      <c r="B116" s="119" t="s">
        <v>31</v>
      </c>
      <c r="C116" s="3"/>
      <c r="D116" s="5"/>
      <c r="E116" s="5"/>
      <c r="F116" s="5"/>
      <c r="G116" s="5"/>
      <c r="H116" s="5"/>
      <c r="I116" s="5"/>
      <c r="J116" s="5"/>
      <c r="K116" s="48"/>
    </row>
    <row r="117" spans="1:12" ht="26.1">
      <c r="A117" s="122"/>
      <c r="B117" s="167" t="s">
        <v>167</v>
      </c>
      <c r="C117" s="3"/>
      <c r="D117" s="5"/>
      <c r="E117" s="5"/>
      <c r="F117" s="5"/>
      <c r="G117" s="5"/>
      <c r="H117" s="5"/>
      <c r="I117" s="5"/>
      <c r="J117" s="5"/>
      <c r="K117" s="48"/>
    </row>
    <row r="118" spans="1:12" s="79" customFormat="1" ht="22.5" customHeight="1">
      <c r="A118" s="120" t="s">
        <v>68</v>
      </c>
      <c r="B118" s="158" t="s">
        <v>168</v>
      </c>
      <c r="D118" s="77"/>
      <c r="E118" s="77"/>
      <c r="F118" s="77"/>
      <c r="G118" s="77"/>
      <c r="H118" s="77"/>
      <c r="I118" s="77"/>
      <c r="J118" s="77"/>
      <c r="K118" s="78"/>
      <c r="L118" s="79">
        <v>420</v>
      </c>
    </row>
    <row r="119" spans="1:12">
      <c r="A119" s="47"/>
      <c r="B119" s="252" t="s">
        <v>27</v>
      </c>
      <c r="C119" s="246"/>
      <c r="D119" s="247"/>
      <c r="E119" s="248"/>
      <c r="F119" s="249"/>
      <c r="G119" s="249"/>
      <c r="H119" s="249"/>
      <c r="I119" s="249"/>
      <c r="J119" s="249"/>
      <c r="K119" s="250"/>
    </row>
    <row r="120" spans="1:12">
      <c r="A120" s="47"/>
      <c r="B120" s="3" t="s">
        <v>28</v>
      </c>
      <c r="C120" s="3"/>
      <c r="D120" s="5"/>
      <c r="E120" s="5"/>
      <c r="F120" s="5"/>
      <c r="G120" s="5"/>
      <c r="H120" s="5"/>
      <c r="I120" s="5"/>
      <c r="J120" s="5"/>
      <c r="K120" s="48"/>
    </row>
    <row r="121" spans="1:12">
      <c r="A121" s="47"/>
      <c r="B121" s="3" t="s">
        <v>29</v>
      </c>
      <c r="C121" s="3"/>
      <c r="D121" s="5"/>
      <c r="E121" s="5"/>
      <c r="F121" s="5"/>
      <c r="G121" s="5"/>
      <c r="H121" s="5"/>
      <c r="I121" s="5"/>
      <c r="J121" s="5"/>
      <c r="K121" s="48"/>
    </row>
    <row r="122" spans="1:12">
      <c r="A122" s="47"/>
      <c r="B122" s="25" t="s">
        <v>30</v>
      </c>
      <c r="C122" s="133">
        <v>420</v>
      </c>
      <c r="D122" s="134">
        <v>420</v>
      </c>
      <c r="E122" s="34">
        <v>1</v>
      </c>
      <c r="F122" s="28"/>
      <c r="G122" s="28"/>
      <c r="H122" s="28"/>
      <c r="I122" s="28"/>
      <c r="J122" s="28"/>
      <c r="K122" s="57"/>
    </row>
    <row r="123" spans="1:12">
      <c r="A123" s="47"/>
      <c r="B123" s="3" t="s">
        <v>31</v>
      </c>
      <c r="C123" s="3"/>
      <c r="D123" s="5"/>
      <c r="E123" s="5"/>
      <c r="F123" s="5"/>
      <c r="G123" s="5"/>
      <c r="H123" s="5"/>
      <c r="I123" s="5"/>
      <c r="J123" s="5"/>
      <c r="K123" s="48"/>
    </row>
    <row r="124" spans="1:12" ht="26.25" customHeight="1">
      <c r="A124" s="122"/>
      <c r="B124" s="151" t="s">
        <v>169</v>
      </c>
      <c r="D124" s="5"/>
      <c r="E124" s="5"/>
      <c r="F124" s="5"/>
      <c r="G124" s="5"/>
      <c r="H124" s="5"/>
      <c r="I124" s="5"/>
      <c r="J124" s="5"/>
      <c r="K124" s="48"/>
    </row>
    <row r="125" spans="1:12" s="79" customFormat="1" ht="33" customHeight="1">
      <c r="A125" s="120" t="s">
        <v>68</v>
      </c>
      <c r="B125" s="160" t="s">
        <v>170</v>
      </c>
      <c r="C125" s="84"/>
      <c r="D125" s="77"/>
      <c r="E125" s="77"/>
      <c r="F125" s="77"/>
      <c r="G125" s="77"/>
      <c r="H125" s="77"/>
      <c r="I125" s="77"/>
      <c r="J125" s="77"/>
      <c r="K125" s="78"/>
    </row>
    <row r="126" spans="1:12">
      <c r="A126" s="47"/>
      <c r="B126" s="152" t="s">
        <v>27</v>
      </c>
      <c r="C126" s="241">
        <v>200</v>
      </c>
      <c r="D126" s="253">
        <v>200</v>
      </c>
      <c r="E126" s="243">
        <v>1</v>
      </c>
      <c r="F126" s="244"/>
      <c r="G126" s="244"/>
      <c r="H126" s="244"/>
      <c r="I126" s="244"/>
      <c r="J126" s="244"/>
      <c r="K126" s="245"/>
    </row>
    <row r="127" spans="1:12">
      <c r="A127" s="47"/>
      <c r="B127" s="3" t="s">
        <v>28</v>
      </c>
      <c r="C127" s="3"/>
      <c r="D127" s="5"/>
      <c r="E127" s="5"/>
      <c r="F127" s="5"/>
      <c r="G127" s="5"/>
      <c r="H127" s="5"/>
      <c r="I127" s="5"/>
      <c r="J127" s="5"/>
      <c r="K127" s="48"/>
    </row>
    <row r="128" spans="1:12">
      <c r="A128" s="47"/>
      <c r="B128" s="3" t="s">
        <v>29</v>
      </c>
      <c r="C128" s="3"/>
      <c r="D128" s="5"/>
      <c r="E128" s="5"/>
      <c r="F128" s="5"/>
      <c r="G128" s="5"/>
      <c r="H128" s="5"/>
      <c r="I128" s="5"/>
      <c r="J128" s="5"/>
      <c r="K128" s="48"/>
    </row>
    <row r="129" spans="1:15">
      <c r="A129" s="47"/>
      <c r="B129" s="213" t="s">
        <v>30</v>
      </c>
      <c r="C129" s="153"/>
      <c r="D129" s="154"/>
      <c r="E129" s="76"/>
      <c r="F129" s="77"/>
      <c r="G129" s="77"/>
      <c r="H129" s="77"/>
      <c r="I129" s="77"/>
      <c r="J129" s="77"/>
      <c r="K129" s="78"/>
    </row>
    <row r="130" spans="1:15">
      <c r="A130" s="47"/>
      <c r="B130" s="3" t="s">
        <v>31</v>
      </c>
      <c r="C130" s="3"/>
      <c r="D130" s="5"/>
      <c r="E130" s="5"/>
      <c r="F130" s="5"/>
      <c r="G130" s="5"/>
      <c r="H130" s="5"/>
      <c r="I130" s="5"/>
      <c r="J130" s="5"/>
      <c r="K130" s="48"/>
    </row>
    <row r="131" spans="1:15" s="79" customFormat="1" ht="33" customHeight="1">
      <c r="A131" s="120" t="s">
        <v>110</v>
      </c>
      <c r="B131" s="160" t="s">
        <v>171</v>
      </c>
      <c r="C131" s="84"/>
      <c r="D131" s="77"/>
      <c r="E131" s="77"/>
      <c r="F131" s="77"/>
      <c r="G131" s="77"/>
      <c r="H131" s="77"/>
      <c r="I131" s="77"/>
      <c r="J131" s="77"/>
      <c r="K131" s="78"/>
    </row>
    <row r="132" spans="1:15">
      <c r="A132" s="47"/>
      <c r="B132" s="152" t="s">
        <v>27</v>
      </c>
      <c r="C132" s="241">
        <v>541</v>
      </c>
      <c r="D132" s="253">
        <v>541</v>
      </c>
      <c r="E132" s="243">
        <v>1</v>
      </c>
      <c r="F132" s="244"/>
      <c r="G132" s="244"/>
      <c r="H132" s="244"/>
      <c r="I132" s="244"/>
      <c r="J132" s="244"/>
      <c r="K132" s="245"/>
    </row>
    <row r="133" spans="1:15">
      <c r="A133" s="47"/>
      <c r="B133" s="3" t="s">
        <v>28</v>
      </c>
      <c r="C133" s="3"/>
      <c r="D133" s="5"/>
      <c r="E133" s="5"/>
      <c r="F133" s="5"/>
      <c r="G133" s="5"/>
      <c r="H133" s="5"/>
      <c r="I133" s="5"/>
      <c r="J133" s="5"/>
      <c r="K133" s="48"/>
    </row>
    <row r="134" spans="1:15">
      <c r="A134" s="47"/>
      <c r="B134" s="3" t="s">
        <v>29</v>
      </c>
      <c r="C134" s="3"/>
      <c r="D134" s="5"/>
      <c r="E134" s="5"/>
      <c r="F134" s="5"/>
      <c r="G134" s="5"/>
      <c r="H134" s="5"/>
      <c r="I134" s="5"/>
      <c r="J134" s="5"/>
      <c r="K134" s="48"/>
    </row>
    <row r="135" spans="1:15">
      <c r="A135" s="47"/>
      <c r="B135" s="213" t="s">
        <v>30</v>
      </c>
      <c r="C135" s="153"/>
      <c r="D135" s="154"/>
      <c r="E135" s="76"/>
      <c r="F135" s="77"/>
      <c r="G135" s="77"/>
      <c r="H135" s="77"/>
      <c r="I135" s="77"/>
      <c r="J135" s="77"/>
      <c r="K135" s="78"/>
    </row>
    <row r="136" spans="1:15">
      <c r="A136" s="47"/>
      <c r="B136" s="3" t="s">
        <v>31</v>
      </c>
      <c r="C136" s="3"/>
      <c r="D136" s="5"/>
      <c r="E136" s="5"/>
      <c r="F136" s="5"/>
      <c r="G136" s="5"/>
      <c r="H136" s="5"/>
      <c r="I136" s="5"/>
      <c r="J136" s="5"/>
      <c r="K136" s="48"/>
    </row>
    <row r="137" spans="1:15" ht="19.5" customHeight="1">
      <c r="A137" s="139" t="s">
        <v>50</v>
      </c>
      <c r="B137" s="155" t="s">
        <v>172</v>
      </c>
      <c r="C137" s="14"/>
      <c r="D137" s="14"/>
      <c r="E137" s="5"/>
      <c r="F137" s="5"/>
      <c r="G137" s="5"/>
      <c r="H137" s="5"/>
      <c r="I137" s="5"/>
      <c r="J137" s="5"/>
      <c r="K137" s="48"/>
    </row>
    <row r="138" spans="1:15">
      <c r="A138" s="47"/>
      <c r="B138" s="251" t="s">
        <v>27</v>
      </c>
      <c r="C138" s="29">
        <f>C145+C151+C158</f>
        <v>343</v>
      </c>
      <c r="D138" s="29">
        <f>D145+D151+D158</f>
        <v>343</v>
      </c>
      <c r="E138" s="28"/>
      <c r="F138" s="28"/>
      <c r="G138" s="28"/>
      <c r="H138" s="28"/>
      <c r="I138" s="28"/>
      <c r="J138" s="28"/>
      <c r="K138" s="57"/>
      <c r="O138" s="41">
        <f>C138</f>
        <v>343</v>
      </c>
    </row>
    <row r="139" spans="1:15">
      <c r="A139" s="47"/>
      <c r="B139" s="3" t="s">
        <v>28</v>
      </c>
      <c r="C139" s="3"/>
      <c r="D139" s="5"/>
      <c r="E139" s="5"/>
      <c r="F139" s="5"/>
      <c r="G139" s="5"/>
      <c r="H139" s="5"/>
      <c r="I139" s="5"/>
      <c r="J139" s="5"/>
      <c r="K139" s="48"/>
    </row>
    <row r="140" spans="1:15">
      <c r="A140" s="47"/>
      <c r="B140" s="3" t="s">
        <v>29</v>
      </c>
      <c r="C140" s="3"/>
      <c r="D140" s="5"/>
      <c r="E140" s="5"/>
      <c r="F140" s="5"/>
      <c r="G140" s="5"/>
      <c r="H140" s="5"/>
      <c r="I140" s="5"/>
      <c r="J140" s="5"/>
      <c r="K140" s="48"/>
    </row>
    <row r="141" spans="1:15">
      <c r="A141" s="47"/>
      <c r="B141" s="73" t="s">
        <v>30</v>
      </c>
      <c r="C141" s="153"/>
      <c r="D141" s="153"/>
      <c r="E141" s="77"/>
      <c r="F141" s="77"/>
      <c r="G141" s="77"/>
      <c r="H141" s="77"/>
      <c r="I141" s="77"/>
      <c r="J141" s="77"/>
      <c r="K141" s="78"/>
    </row>
    <row r="142" spans="1:15">
      <c r="A142" s="47"/>
      <c r="B142" s="119" t="s">
        <v>31</v>
      </c>
      <c r="C142" s="3"/>
      <c r="D142" s="5"/>
      <c r="E142" s="5"/>
      <c r="F142" s="5"/>
      <c r="G142" s="5"/>
      <c r="H142" s="5"/>
      <c r="I142" s="5"/>
      <c r="J142" s="5"/>
      <c r="K142" s="48"/>
    </row>
    <row r="143" spans="1:15" ht="30.75" customHeight="1">
      <c r="A143" s="122"/>
      <c r="B143" s="157" t="s">
        <v>173</v>
      </c>
      <c r="C143" s="3"/>
      <c r="D143" s="5"/>
      <c r="E143" s="5"/>
      <c r="F143" s="5"/>
      <c r="G143" s="5"/>
      <c r="H143" s="5"/>
      <c r="I143" s="5"/>
      <c r="J143" s="5"/>
      <c r="K143" s="48"/>
    </row>
    <row r="144" spans="1:15" s="79" customFormat="1" ht="42" customHeight="1">
      <c r="A144" s="120" t="s">
        <v>68</v>
      </c>
      <c r="B144" s="168" t="s">
        <v>174</v>
      </c>
      <c r="C144" s="84"/>
      <c r="D144" s="77"/>
      <c r="E144" s="77"/>
      <c r="F144" s="77"/>
      <c r="G144" s="77"/>
      <c r="H144" s="77"/>
      <c r="I144" s="77"/>
      <c r="J144" s="77"/>
      <c r="K144" s="78"/>
      <c r="L144" s="79">
        <v>48</v>
      </c>
    </row>
    <row r="145" spans="1:11">
      <c r="A145" s="47"/>
      <c r="B145" s="152" t="s">
        <v>27</v>
      </c>
      <c r="C145" s="241">
        <v>48</v>
      </c>
      <c r="D145" s="253">
        <v>48</v>
      </c>
      <c r="E145" s="243">
        <v>1</v>
      </c>
      <c r="F145" s="244"/>
      <c r="G145" s="244"/>
      <c r="H145" s="244"/>
      <c r="I145" s="244"/>
      <c r="J145" s="244"/>
      <c r="K145" s="245"/>
    </row>
    <row r="146" spans="1:11">
      <c r="A146" s="47"/>
      <c r="B146" s="3" t="s">
        <v>28</v>
      </c>
      <c r="C146" s="3"/>
      <c r="D146" s="5"/>
      <c r="E146" s="5"/>
      <c r="F146" s="5"/>
      <c r="G146" s="5"/>
      <c r="H146" s="5"/>
      <c r="I146" s="5"/>
      <c r="J146" s="5"/>
      <c r="K146" s="48"/>
    </row>
    <row r="147" spans="1:11">
      <c r="A147" s="47"/>
      <c r="B147" s="3" t="s">
        <v>29</v>
      </c>
      <c r="C147" s="3"/>
      <c r="D147" s="5"/>
      <c r="E147" s="5"/>
      <c r="F147" s="5"/>
      <c r="G147" s="5"/>
      <c r="H147" s="5"/>
      <c r="I147" s="5"/>
      <c r="J147" s="5"/>
      <c r="K147" s="48"/>
    </row>
    <row r="148" spans="1:11">
      <c r="A148" s="47"/>
      <c r="B148" s="213" t="s">
        <v>30</v>
      </c>
      <c r="C148" s="153"/>
      <c r="D148" s="154"/>
      <c r="E148" s="76"/>
      <c r="F148" s="77"/>
      <c r="G148" s="77"/>
      <c r="H148" s="77"/>
      <c r="I148" s="77"/>
      <c r="J148" s="77"/>
      <c r="K148" s="78"/>
    </row>
    <row r="149" spans="1:11">
      <c r="A149" s="47"/>
      <c r="B149" s="3" t="s">
        <v>31</v>
      </c>
      <c r="C149" s="3"/>
      <c r="D149" s="5"/>
      <c r="E149" s="5"/>
      <c r="F149" s="5"/>
      <c r="G149" s="5"/>
      <c r="H149" s="5"/>
      <c r="I149" s="5"/>
      <c r="J149" s="5"/>
      <c r="K149" s="48"/>
    </row>
    <row r="150" spans="1:11" s="79" customFormat="1" ht="42.75" customHeight="1">
      <c r="A150" s="120" t="s">
        <v>110</v>
      </c>
      <c r="B150" s="162" t="s">
        <v>175</v>
      </c>
      <c r="C150" s="84"/>
      <c r="D150" s="77"/>
      <c r="E150" s="77"/>
      <c r="F150" s="77"/>
      <c r="G150" s="77"/>
      <c r="H150" s="77"/>
      <c r="I150" s="77"/>
      <c r="J150" s="77"/>
      <c r="K150" s="78"/>
    </row>
    <row r="151" spans="1:11">
      <c r="A151" s="47"/>
      <c r="B151" s="152" t="s">
        <v>27</v>
      </c>
      <c r="C151" s="241">
        <v>52</v>
      </c>
      <c r="D151" s="253">
        <v>52</v>
      </c>
      <c r="E151" s="243">
        <v>1</v>
      </c>
      <c r="F151" s="244"/>
      <c r="G151" s="244"/>
      <c r="H151" s="244"/>
      <c r="I151" s="244"/>
      <c r="J151" s="244"/>
      <c r="K151" s="245"/>
    </row>
    <row r="152" spans="1:11">
      <c r="A152" s="47"/>
      <c r="B152" s="3" t="s">
        <v>28</v>
      </c>
      <c r="C152" s="3"/>
      <c r="D152" s="5"/>
      <c r="E152" s="5"/>
      <c r="F152" s="5"/>
      <c r="G152" s="5"/>
      <c r="H152" s="5"/>
      <c r="I152" s="5"/>
      <c r="J152" s="5"/>
      <c r="K152" s="48"/>
    </row>
    <row r="153" spans="1:11">
      <c r="A153" s="47"/>
      <c r="B153" s="3" t="s">
        <v>29</v>
      </c>
      <c r="C153" s="3"/>
      <c r="D153" s="5"/>
      <c r="E153" s="5"/>
      <c r="F153" s="5"/>
      <c r="G153" s="5"/>
      <c r="H153" s="5"/>
      <c r="I153" s="5"/>
      <c r="J153" s="5"/>
      <c r="K153" s="48"/>
    </row>
    <row r="154" spans="1:11">
      <c r="A154" s="47"/>
      <c r="B154" s="213" t="s">
        <v>30</v>
      </c>
      <c r="C154" s="153"/>
      <c r="D154" s="154"/>
      <c r="E154" s="76"/>
      <c r="F154" s="77"/>
      <c r="G154" s="77"/>
      <c r="H154" s="77"/>
      <c r="I154" s="77"/>
      <c r="J154" s="77"/>
      <c r="K154" s="78"/>
    </row>
    <row r="155" spans="1:11">
      <c r="A155" s="47"/>
      <c r="B155" s="3" t="s">
        <v>31</v>
      </c>
      <c r="C155" s="3"/>
      <c r="D155" s="5"/>
      <c r="E155" s="5"/>
      <c r="F155" s="5"/>
      <c r="G155" s="5"/>
      <c r="H155" s="5"/>
      <c r="I155" s="5"/>
      <c r="J155" s="5"/>
      <c r="K155" s="48"/>
    </row>
    <row r="156" spans="1:11" ht="30" customHeight="1">
      <c r="A156" s="122"/>
      <c r="B156" s="156" t="s">
        <v>176</v>
      </c>
      <c r="C156" s="3"/>
      <c r="D156" s="5"/>
      <c r="E156" s="5"/>
      <c r="F156" s="5"/>
      <c r="G156" s="5"/>
      <c r="H156" s="5"/>
      <c r="I156" s="5"/>
      <c r="J156" s="5"/>
      <c r="K156" s="48"/>
    </row>
    <row r="157" spans="1:11" s="79" customFormat="1" ht="48.75" customHeight="1">
      <c r="A157" s="120" t="s">
        <v>68</v>
      </c>
      <c r="B157" s="159" t="s">
        <v>53</v>
      </c>
      <c r="C157" s="84"/>
      <c r="D157" s="77"/>
      <c r="E157" s="77"/>
      <c r="F157" s="77"/>
      <c r="G157" s="77"/>
      <c r="H157" s="77"/>
      <c r="I157" s="77"/>
      <c r="J157" s="77"/>
      <c r="K157" s="78"/>
    </row>
    <row r="158" spans="1:11">
      <c r="A158" s="47"/>
      <c r="B158" s="152" t="s">
        <v>27</v>
      </c>
      <c r="C158" s="241">
        <v>243</v>
      </c>
      <c r="D158" s="253">
        <v>243</v>
      </c>
      <c r="E158" s="243">
        <v>1</v>
      </c>
      <c r="F158" s="244"/>
      <c r="G158" s="244"/>
      <c r="H158" s="244"/>
      <c r="I158" s="244"/>
      <c r="J158" s="244"/>
      <c r="K158" s="245"/>
    </row>
    <row r="159" spans="1:11">
      <c r="A159" s="47"/>
      <c r="B159" s="3" t="s">
        <v>28</v>
      </c>
      <c r="C159" s="3"/>
      <c r="D159" s="5"/>
      <c r="E159" s="5"/>
      <c r="F159" s="5"/>
      <c r="G159" s="5"/>
      <c r="H159" s="5"/>
      <c r="I159" s="5"/>
      <c r="J159" s="5"/>
      <c r="K159" s="48"/>
    </row>
    <row r="160" spans="1:11">
      <c r="A160" s="47"/>
      <c r="B160" s="3" t="s">
        <v>29</v>
      </c>
      <c r="C160" s="3"/>
      <c r="D160" s="5"/>
      <c r="E160" s="5"/>
      <c r="F160" s="5"/>
      <c r="G160" s="5"/>
      <c r="H160" s="5"/>
      <c r="I160" s="5"/>
      <c r="J160" s="5"/>
      <c r="K160" s="48"/>
    </row>
    <row r="161" spans="1:15">
      <c r="A161" s="47"/>
      <c r="B161" s="213" t="s">
        <v>30</v>
      </c>
      <c r="C161" s="153"/>
      <c r="D161" s="154"/>
      <c r="E161" s="76"/>
      <c r="F161" s="77"/>
      <c r="G161" s="77"/>
      <c r="H161" s="77"/>
      <c r="I161" s="77"/>
      <c r="J161" s="77"/>
      <c r="K161" s="78"/>
    </row>
    <row r="162" spans="1:15">
      <c r="A162" s="47"/>
      <c r="B162" s="3" t="s">
        <v>31</v>
      </c>
      <c r="C162" s="3"/>
      <c r="D162" s="5"/>
      <c r="E162" s="5"/>
      <c r="F162" s="5"/>
      <c r="G162" s="5"/>
      <c r="H162" s="5"/>
      <c r="I162" s="5"/>
      <c r="J162" s="5"/>
      <c r="K162" s="48"/>
    </row>
    <row r="163" spans="1:15" ht="20.25" customHeight="1">
      <c r="A163" s="139" t="s">
        <v>54</v>
      </c>
      <c r="B163" s="117" t="s">
        <v>177</v>
      </c>
      <c r="C163" s="14"/>
      <c r="D163" s="14"/>
      <c r="E163" s="5"/>
      <c r="F163" s="5"/>
      <c r="G163" s="5"/>
      <c r="H163" s="5"/>
      <c r="I163" s="5"/>
      <c r="J163" s="5"/>
      <c r="K163" s="48"/>
      <c r="O163" s="166">
        <f>C167</f>
        <v>117</v>
      </c>
    </row>
    <row r="164" spans="1:15">
      <c r="A164" s="47"/>
      <c r="B164" s="213" t="s">
        <v>27</v>
      </c>
      <c r="C164" s="74"/>
      <c r="D164" s="74"/>
      <c r="E164" s="77"/>
      <c r="F164" s="77"/>
      <c r="G164" s="77"/>
      <c r="H164" s="77"/>
      <c r="I164" s="77"/>
      <c r="J164" s="77"/>
      <c r="K164" s="78"/>
    </row>
    <row r="165" spans="1:15">
      <c r="A165" s="47"/>
      <c r="B165" s="3" t="s">
        <v>28</v>
      </c>
      <c r="C165" s="3"/>
      <c r="D165" s="5"/>
      <c r="E165" s="5"/>
      <c r="F165" s="5"/>
      <c r="G165" s="5"/>
      <c r="H165" s="5"/>
      <c r="I165" s="5"/>
      <c r="J165" s="5"/>
      <c r="K165" s="48"/>
    </row>
    <row r="166" spans="1:15">
      <c r="A166" s="47"/>
      <c r="B166" s="3" t="s">
        <v>29</v>
      </c>
      <c r="C166" s="3"/>
      <c r="D166" s="5"/>
      <c r="E166" s="5"/>
      <c r="F166" s="5"/>
      <c r="G166" s="5"/>
      <c r="H166" s="5"/>
      <c r="I166" s="5"/>
      <c r="J166" s="5"/>
      <c r="K166" s="48"/>
    </row>
    <row r="167" spans="1:15">
      <c r="A167" s="47"/>
      <c r="B167" s="25" t="s">
        <v>30</v>
      </c>
      <c r="C167" s="133">
        <f>C173</f>
        <v>117</v>
      </c>
      <c r="D167" s="133">
        <f>D173</f>
        <v>117</v>
      </c>
      <c r="E167" s="28"/>
      <c r="F167" s="28"/>
      <c r="G167" s="28"/>
      <c r="H167" s="28"/>
      <c r="I167" s="28"/>
      <c r="J167" s="28"/>
      <c r="K167" s="57"/>
    </row>
    <row r="168" spans="1:15">
      <c r="A168" s="47"/>
      <c r="B168" s="119" t="s">
        <v>31</v>
      </c>
      <c r="C168" s="3"/>
      <c r="D168" s="5"/>
      <c r="E168" s="5"/>
      <c r="F168" s="5"/>
      <c r="G168" s="5"/>
      <c r="H168" s="5"/>
      <c r="I168" s="5"/>
      <c r="J168" s="5"/>
      <c r="K168" s="48"/>
    </row>
    <row r="169" spans="1:15" s="79" customFormat="1" ht="57.75" customHeight="1">
      <c r="A169" s="120" t="s">
        <v>68</v>
      </c>
      <c r="B169" s="16" t="s">
        <v>178</v>
      </c>
      <c r="D169" s="77"/>
      <c r="E169" s="77"/>
      <c r="F169" s="77"/>
      <c r="G169" s="77"/>
      <c r="H169" s="77"/>
      <c r="I169" s="77"/>
      <c r="J169" s="77"/>
      <c r="K169" s="78"/>
      <c r="L169" s="79">
        <v>117</v>
      </c>
    </row>
    <row r="170" spans="1:15">
      <c r="A170" s="47"/>
      <c r="B170" s="252" t="s">
        <v>27</v>
      </c>
      <c r="C170" s="246"/>
      <c r="D170" s="247"/>
      <c r="E170" s="248"/>
      <c r="F170" s="249"/>
      <c r="G170" s="249"/>
      <c r="H170" s="249"/>
      <c r="I170" s="249"/>
      <c r="J170" s="249"/>
      <c r="K170" s="250"/>
    </row>
    <row r="171" spans="1:15">
      <c r="A171" s="47"/>
      <c r="B171" s="3" t="s">
        <v>28</v>
      </c>
      <c r="C171" s="3"/>
      <c r="D171" s="5"/>
      <c r="E171" s="5"/>
      <c r="F171" s="5"/>
      <c r="G171" s="5"/>
      <c r="H171" s="5"/>
      <c r="I171" s="5"/>
      <c r="J171" s="5"/>
      <c r="K171" s="48"/>
    </row>
    <row r="172" spans="1:15">
      <c r="A172" s="47"/>
      <c r="B172" s="3" t="s">
        <v>29</v>
      </c>
      <c r="C172" s="3"/>
      <c r="D172" s="5"/>
      <c r="E172" s="5"/>
      <c r="F172" s="5"/>
      <c r="G172" s="5"/>
      <c r="H172" s="5"/>
      <c r="I172" s="5"/>
      <c r="J172" s="5"/>
      <c r="K172" s="48"/>
    </row>
    <row r="173" spans="1:15">
      <c r="A173" s="47"/>
      <c r="B173" s="25" t="s">
        <v>30</v>
      </c>
      <c r="C173" s="133">
        <v>117</v>
      </c>
      <c r="D173" s="134">
        <v>117</v>
      </c>
      <c r="E173" s="34">
        <v>1</v>
      </c>
      <c r="F173" s="28"/>
      <c r="G173" s="28"/>
      <c r="H173" s="28"/>
      <c r="I173" s="28"/>
      <c r="J173" s="28"/>
      <c r="K173" s="57"/>
    </row>
    <row r="174" spans="1:15">
      <c r="A174" s="47"/>
      <c r="B174" s="3" t="s">
        <v>31</v>
      </c>
      <c r="C174" s="3"/>
      <c r="D174" s="5"/>
      <c r="E174" s="5"/>
      <c r="F174" s="5"/>
      <c r="G174" s="5"/>
      <c r="H174" s="5"/>
      <c r="I174" s="5"/>
      <c r="J174" s="5"/>
      <c r="K174" s="48"/>
    </row>
    <row r="175" spans="1:15" ht="18.75" customHeight="1">
      <c r="A175" s="138" t="s">
        <v>58</v>
      </c>
      <c r="B175" s="19" t="s">
        <v>59</v>
      </c>
      <c r="C175" s="14"/>
      <c r="D175" s="14"/>
      <c r="E175" s="5"/>
      <c r="F175" s="5"/>
      <c r="G175" s="5"/>
      <c r="H175" s="5"/>
      <c r="I175" s="5"/>
      <c r="J175" s="5"/>
      <c r="K175" s="48"/>
      <c r="O175" s="41">
        <f>C176</f>
        <v>253</v>
      </c>
    </row>
    <row r="176" spans="1:15">
      <c r="A176" s="47"/>
      <c r="B176" s="251" t="s">
        <v>27</v>
      </c>
      <c r="C176" s="29">
        <f>C182+C188</f>
        <v>253</v>
      </c>
      <c r="D176" s="29">
        <f>D182+D188</f>
        <v>253</v>
      </c>
      <c r="E176" s="28"/>
      <c r="F176" s="28"/>
      <c r="G176" s="28"/>
      <c r="H176" s="28"/>
      <c r="I176" s="28"/>
      <c r="J176" s="28"/>
      <c r="K176" s="57"/>
    </row>
    <row r="177" spans="1:11">
      <c r="A177" s="47"/>
      <c r="B177" s="3" t="s">
        <v>28</v>
      </c>
      <c r="C177" s="3"/>
      <c r="D177" s="5"/>
      <c r="E177" s="5"/>
      <c r="F177" s="5"/>
      <c r="G177" s="5"/>
      <c r="H177" s="5"/>
      <c r="I177" s="5"/>
      <c r="J177" s="5"/>
      <c r="K177" s="48"/>
    </row>
    <row r="178" spans="1:11">
      <c r="A178" s="47"/>
      <c r="B178" s="3" t="s">
        <v>29</v>
      </c>
      <c r="C178" s="3"/>
      <c r="D178" s="5"/>
      <c r="E178" s="5"/>
      <c r="F178" s="5"/>
      <c r="G178" s="5"/>
      <c r="H178" s="5"/>
      <c r="I178" s="5"/>
      <c r="J178" s="5"/>
      <c r="K178" s="48"/>
    </row>
    <row r="179" spans="1:11">
      <c r="A179" s="47"/>
      <c r="B179" s="213" t="s">
        <v>30</v>
      </c>
      <c r="C179" s="74"/>
      <c r="D179" s="74"/>
      <c r="E179" s="77"/>
      <c r="F179" s="77"/>
      <c r="G179" s="77"/>
      <c r="H179" s="77"/>
      <c r="I179" s="77"/>
      <c r="J179" s="77"/>
      <c r="K179" s="78"/>
    </row>
    <row r="180" spans="1:11">
      <c r="A180" s="47"/>
      <c r="B180" s="119" t="s">
        <v>31</v>
      </c>
      <c r="C180" s="3"/>
      <c r="D180" s="5"/>
      <c r="E180" s="5"/>
      <c r="F180" s="5"/>
      <c r="G180" s="5"/>
      <c r="H180" s="5"/>
      <c r="I180" s="5"/>
      <c r="J180" s="5"/>
      <c r="K180" s="48"/>
    </row>
    <row r="181" spans="1:11" ht="61.5" customHeight="1">
      <c r="A181" s="118" t="s">
        <v>68</v>
      </c>
      <c r="B181" s="137" t="s">
        <v>60</v>
      </c>
      <c r="D181" s="5"/>
      <c r="E181" s="5"/>
      <c r="F181" s="5"/>
      <c r="G181" s="5"/>
      <c r="H181" s="5"/>
      <c r="I181" s="5"/>
      <c r="J181" s="5"/>
      <c r="K181" s="48"/>
    </row>
    <row r="182" spans="1:11">
      <c r="A182" s="47"/>
      <c r="B182" s="25" t="s">
        <v>27</v>
      </c>
      <c r="C182" s="29">
        <v>235</v>
      </c>
      <c r="D182" s="30">
        <v>235</v>
      </c>
      <c r="E182" s="34">
        <v>1</v>
      </c>
      <c r="F182" s="28"/>
      <c r="G182" s="28"/>
      <c r="H182" s="28"/>
      <c r="I182" s="28"/>
      <c r="J182" s="28"/>
      <c r="K182" s="57"/>
    </row>
    <row r="183" spans="1:11">
      <c r="A183" s="47"/>
      <c r="B183" s="3" t="s">
        <v>28</v>
      </c>
      <c r="C183" s="3"/>
      <c r="D183" s="5"/>
      <c r="E183" s="5"/>
      <c r="F183" s="5"/>
      <c r="G183" s="5"/>
      <c r="H183" s="5"/>
      <c r="I183" s="5"/>
      <c r="J183" s="5"/>
      <c r="K183" s="48"/>
    </row>
    <row r="184" spans="1:11">
      <c r="A184" s="47"/>
      <c r="B184" s="3" t="s">
        <v>29</v>
      </c>
      <c r="C184" s="3"/>
      <c r="D184" s="5"/>
      <c r="E184" s="5"/>
      <c r="F184" s="5"/>
      <c r="G184" s="5"/>
      <c r="H184" s="5"/>
      <c r="I184" s="5"/>
      <c r="J184" s="5"/>
      <c r="K184" s="48"/>
    </row>
    <row r="185" spans="1:11">
      <c r="A185" s="47"/>
      <c r="B185" s="213" t="s">
        <v>30</v>
      </c>
      <c r="C185" s="74"/>
      <c r="D185" s="75"/>
      <c r="E185" s="76"/>
      <c r="F185" s="77"/>
      <c r="G185" s="77"/>
      <c r="H185" s="77"/>
      <c r="I185" s="77"/>
      <c r="J185" s="77"/>
      <c r="K185" s="78"/>
    </row>
    <row r="186" spans="1:11">
      <c r="A186" s="47"/>
      <c r="B186" s="119" t="s">
        <v>31</v>
      </c>
      <c r="C186" s="3"/>
      <c r="D186" s="5"/>
      <c r="E186" s="5"/>
      <c r="F186" s="5"/>
      <c r="G186" s="5"/>
      <c r="H186" s="5"/>
      <c r="I186" s="5"/>
      <c r="J186" s="5"/>
      <c r="K186" s="48"/>
    </row>
    <row r="187" spans="1:11" ht="79.5" customHeight="1">
      <c r="A187" s="118"/>
      <c r="B187" s="163" t="s">
        <v>179</v>
      </c>
      <c r="D187" s="5"/>
      <c r="E187" s="5"/>
      <c r="F187" s="5"/>
      <c r="G187" s="5"/>
      <c r="H187" s="5"/>
      <c r="I187" s="5"/>
      <c r="J187" s="5"/>
      <c r="K187" s="48"/>
    </row>
    <row r="188" spans="1:11">
      <c r="A188" s="47"/>
      <c r="B188" s="25" t="s">
        <v>27</v>
      </c>
      <c r="C188" s="29">
        <v>18</v>
      </c>
      <c r="D188" s="30">
        <v>18</v>
      </c>
      <c r="E188" s="34">
        <v>1</v>
      </c>
      <c r="F188" s="28"/>
      <c r="G188" s="28"/>
      <c r="H188" s="28"/>
      <c r="I188" s="28"/>
      <c r="J188" s="28"/>
      <c r="K188" s="57"/>
    </row>
    <row r="189" spans="1:11">
      <c r="A189" s="47"/>
      <c r="B189" s="3" t="s">
        <v>28</v>
      </c>
      <c r="C189" s="3"/>
      <c r="D189" s="5"/>
      <c r="E189" s="5"/>
      <c r="F189" s="5"/>
      <c r="G189" s="5"/>
      <c r="H189" s="5"/>
      <c r="I189" s="5"/>
      <c r="J189" s="5"/>
      <c r="K189" s="48"/>
    </row>
    <row r="190" spans="1:11">
      <c r="A190" s="47"/>
      <c r="B190" s="3" t="s">
        <v>29</v>
      </c>
      <c r="C190" s="3"/>
      <c r="D190" s="5"/>
      <c r="E190" s="5"/>
      <c r="F190" s="5"/>
      <c r="G190" s="5"/>
      <c r="H190" s="5"/>
      <c r="I190" s="5"/>
      <c r="J190" s="5"/>
      <c r="K190" s="48"/>
    </row>
    <row r="191" spans="1:11">
      <c r="A191" s="47"/>
      <c r="B191" s="213" t="s">
        <v>30</v>
      </c>
      <c r="C191" s="74"/>
      <c r="D191" s="75"/>
      <c r="E191" s="76"/>
      <c r="F191" s="77"/>
      <c r="G191" s="77"/>
      <c r="H191" s="77"/>
      <c r="I191" s="77"/>
      <c r="J191" s="77"/>
      <c r="K191" s="78"/>
    </row>
    <row r="192" spans="1:11">
      <c r="A192" s="47"/>
      <c r="B192" s="3" t="s">
        <v>31</v>
      </c>
      <c r="C192" s="3"/>
      <c r="D192" s="5"/>
      <c r="E192" s="5"/>
      <c r="F192" s="5"/>
      <c r="G192" s="5"/>
      <c r="H192" s="5"/>
      <c r="I192" s="5"/>
      <c r="J192" s="5"/>
      <c r="K192" s="48"/>
    </row>
    <row r="193" spans="1:15" ht="21" customHeight="1">
      <c r="A193" s="61" t="s">
        <v>71</v>
      </c>
      <c r="B193" s="19" t="s">
        <v>72</v>
      </c>
      <c r="C193" s="14"/>
      <c r="D193" s="14"/>
      <c r="E193" s="14"/>
      <c r="F193" s="14"/>
      <c r="G193" s="14"/>
      <c r="H193" s="14"/>
      <c r="I193" s="14"/>
      <c r="J193" s="14"/>
      <c r="K193" s="64"/>
    </row>
    <row r="194" spans="1:15">
      <c r="A194" s="47"/>
      <c r="B194" s="25" t="s">
        <v>27</v>
      </c>
      <c r="C194" s="29">
        <f>C200+C206+C213+C219+C225+C231+C237+C243+C249+C255+C261+C267+C273+C279+C286+C292+C298+C304+C310</f>
        <v>200</v>
      </c>
      <c r="D194" s="29">
        <f>D200+D206+D213+D219+D225+D231+D237+D243+D249+D255+D261+D267+D273+D279+D286+D292+D298+D304+D310</f>
        <v>200</v>
      </c>
      <c r="E194" s="29"/>
      <c r="F194" s="29"/>
      <c r="G194" s="29"/>
      <c r="H194" s="29"/>
      <c r="I194" s="29"/>
      <c r="J194" s="29"/>
      <c r="K194" s="56"/>
      <c r="O194" s="41">
        <f>C194</f>
        <v>200</v>
      </c>
    </row>
    <row r="195" spans="1:15">
      <c r="A195" s="47"/>
      <c r="B195" s="3" t="s">
        <v>28</v>
      </c>
      <c r="C195" s="3"/>
      <c r="D195" s="5"/>
      <c r="E195" s="5"/>
      <c r="F195" s="5"/>
      <c r="G195" s="5"/>
      <c r="H195" s="5"/>
      <c r="I195" s="5"/>
      <c r="J195" s="5"/>
      <c r="K195" s="48"/>
    </row>
    <row r="196" spans="1:15">
      <c r="A196" s="47"/>
      <c r="B196" s="3" t="s">
        <v>29</v>
      </c>
      <c r="C196" s="3"/>
      <c r="D196" s="5"/>
      <c r="E196" s="5"/>
      <c r="F196" s="5"/>
      <c r="G196" s="5"/>
      <c r="H196" s="5"/>
      <c r="I196" s="5"/>
      <c r="J196" s="5"/>
      <c r="K196" s="48"/>
    </row>
    <row r="197" spans="1:15">
      <c r="A197" s="47"/>
      <c r="B197" s="213" t="s">
        <v>30</v>
      </c>
      <c r="C197" s="74"/>
      <c r="D197" s="74"/>
      <c r="E197" s="74"/>
      <c r="F197" s="74"/>
      <c r="G197" s="74"/>
      <c r="H197" s="74"/>
      <c r="I197" s="74"/>
      <c r="J197" s="74"/>
      <c r="K197" s="82"/>
    </row>
    <row r="198" spans="1:15">
      <c r="A198" s="47"/>
      <c r="B198" s="3" t="s">
        <v>31</v>
      </c>
      <c r="C198" s="3"/>
      <c r="D198" s="5"/>
      <c r="E198" s="5"/>
      <c r="F198" s="5"/>
      <c r="G198" s="5"/>
      <c r="H198" s="5"/>
      <c r="I198" s="5"/>
      <c r="J198" s="5"/>
      <c r="K198" s="48"/>
    </row>
    <row r="199" spans="1:15" ht="46.5" customHeight="1">
      <c r="A199" s="61">
        <v>1</v>
      </c>
      <c r="B199" s="100" t="s">
        <v>180</v>
      </c>
      <c r="E199" s="5"/>
      <c r="F199" s="5"/>
      <c r="G199" s="5"/>
      <c r="H199" s="5"/>
      <c r="I199" s="5"/>
      <c r="J199" s="5"/>
      <c r="K199" s="48"/>
    </row>
    <row r="200" spans="1:15" ht="15" customHeight="1">
      <c r="A200" s="47"/>
      <c r="B200" s="83" t="s">
        <v>27</v>
      </c>
      <c r="C200" s="29">
        <v>200</v>
      </c>
      <c r="D200" s="30">
        <v>200</v>
      </c>
      <c r="E200" s="34">
        <v>1</v>
      </c>
      <c r="F200" s="28"/>
      <c r="G200" s="28"/>
      <c r="H200" s="28"/>
      <c r="I200" s="28"/>
      <c r="J200" s="28"/>
      <c r="K200" s="57"/>
    </row>
    <row r="201" spans="1:15">
      <c r="A201" s="47"/>
      <c r="B201" s="3" t="s">
        <v>28</v>
      </c>
      <c r="C201" s="3"/>
      <c r="D201" s="5"/>
      <c r="E201" s="5"/>
      <c r="F201" s="5"/>
      <c r="G201" s="5"/>
      <c r="H201" s="5"/>
      <c r="I201" s="5"/>
      <c r="J201" s="5"/>
      <c r="K201" s="48"/>
    </row>
    <row r="202" spans="1:15">
      <c r="A202" s="47"/>
      <c r="B202" s="3" t="s">
        <v>29</v>
      </c>
      <c r="C202" s="3"/>
      <c r="D202" s="5"/>
      <c r="E202" s="5"/>
      <c r="F202" s="5"/>
      <c r="G202" s="5"/>
      <c r="H202" s="5"/>
      <c r="I202" s="5"/>
      <c r="J202" s="5"/>
      <c r="K202" s="48"/>
    </row>
    <row r="203" spans="1:15">
      <c r="A203" s="47"/>
      <c r="B203" s="3" t="s">
        <v>30</v>
      </c>
      <c r="C203" s="3"/>
      <c r="D203" s="5"/>
      <c r="E203" s="5"/>
      <c r="F203" s="5"/>
      <c r="G203" s="5"/>
      <c r="H203" s="5"/>
      <c r="I203" s="5"/>
      <c r="J203" s="5"/>
      <c r="K203" s="48"/>
    </row>
    <row r="204" spans="1:15">
      <c r="A204" s="47"/>
      <c r="B204" s="3" t="s">
        <v>31</v>
      </c>
      <c r="C204" s="3"/>
      <c r="D204" s="5"/>
      <c r="E204" s="5"/>
      <c r="F204" s="5"/>
      <c r="G204" s="5"/>
      <c r="H204" s="5"/>
      <c r="I204" s="5"/>
      <c r="J204" s="5"/>
      <c r="K204" s="48"/>
    </row>
    <row r="207" spans="1:15" ht="15.6">
      <c r="B207" s="111" t="s">
        <v>87</v>
      </c>
      <c r="C207" s="112"/>
      <c r="D207" s="113"/>
      <c r="E207" s="113"/>
      <c r="F207" s="226" t="s">
        <v>87</v>
      </c>
      <c r="G207" s="226"/>
      <c r="H207" s="226"/>
      <c r="I207" s="226"/>
      <c r="J207" s="226"/>
    </row>
    <row r="208" spans="1:15" ht="15.6">
      <c r="B208" s="113" t="s">
        <v>88</v>
      </c>
      <c r="C208" s="112"/>
      <c r="D208" s="113"/>
      <c r="E208" s="113"/>
      <c r="F208" s="226" t="s">
        <v>89</v>
      </c>
      <c r="G208" s="226"/>
      <c r="H208" s="226"/>
      <c r="I208" s="226"/>
      <c r="J208" s="226"/>
    </row>
    <row r="209" spans="2:10" ht="15.6">
      <c r="B209" s="113"/>
      <c r="C209" s="112"/>
      <c r="D209" s="113"/>
      <c r="E209" s="113"/>
      <c r="F209" s="131"/>
      <c r="G209" s="131"/>
      <c r="H209" s="131"/>
      <c r="I209" s="131"/>
      <c r="J209" s="131"/>
    </row>
    <row r="210" spans="2:10" ht="15.6">
      <c r="B210" s="113"/>
      <c r="C210" s="112"/>
      <c r="D210" s="113"/>
      <c r="E210" s="113"/>
      <c r="F210" s="131"/>
      <c r="G210" s="131"/>
      <c r="H210" s="131"/>
      <c r="I210" s="131"/>
      <c r="J210" s="131"/>
    </row>
    <row r="212" spans="2:10">
      <c r="B212" t="s">
        <v>90</v>
      </c>
    </row>
    <row r="213" spans="2:10">
      <c r="B213" t="s">
        <v>91</v>
      </c>
    </row>
  </sheetData>
  <mergeCells count="15">
    <mergeCell ref="F5:K5"/>
    <mergeCell ref="A1:C1"/>
    <mergeCell ref="H1:J1"/>
    <mergeCell ref="A2:D2"/>
    <mergeCell ref="F3:K3"/>
    <mergeCell ref="F4:K4"/>
    <mergeCell ref="F207:J207"/>
    <mergeCell ref="F208:J208"/>
    <mergeCell ref="F9:K9"/>
    <mergeCell ref="F10:K10"/>
    <mergeCell ref="F11:K11"/>
    <mergeCell ref="A15:K15"/>
    <mergeCell ref="J17:K17"/>
    <mergeCell ref="C18:C19"/>
    <mergeCell ref="D18:K18"/>
  </mergeCells>
  <pageMargins left="0.70866141732283472" right="0.31496062992125984" top="0.35433070866141736" bottom="0.35433070866141736" header="0.31496062992125984" footer="0.31496062992125984"/>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B38D9-01DD-408A-88CB-C491D550F342}">
  <dimension ref="A1:T144"/>
  <sheetViews>
    <sheetView topLeftCell="A107" zoomScale="98" zoomScaleNormal="98" zoomScaleSheetLayoutView="100" workbookViewId="0">
      <selection activeCell="H115" sqref="H115"/>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1</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c r="C7" s="239"/>
      <c r="D7" s="239"/>
    </row>
    <row r="8" spans="1:11">
      <c r="A8" s="11"/>
      <c r="B8" s="239"/>
      <c r="C8" s="239"/>
      <c r="D8" s="239"/>
    </row>
    <row r="9" spans="1:11" ht="15" customHeight="1">
      <c r="A9" s="11"/>
      <c r="B9" s="239"/>
      <c r="C9" s="239"/>
      <c r="D9" s="239"/>
      <c r="F9" s="227" t="s">
        <v>7</v>
      </c>
      <c r="G9" s="227"/>
      <c r="H9" s="227"/>
      <c r="I9" s="227"/>
      <c r="J9" s="227"/>
      <c r="K9" s="227"/>
    </row>
    <row r="10" spans="1:11" ht="15" customHeight="1">
      <c r="A10" s="11"/>
      <c r="B10" s="239"/>
      <c r="C10" s="239"/>
      <c r="D10" s="239"/>
      <c r="F10" s="227" t="s">
        <v>8</v>
      </c>
      <c r="G10" s="227"/>
      <c r="H10" s="227"/>
      <c r="I10" s="227"/>
      <c r="J10" s="227"/>
      <c r="K10" s="227"/>
    </row>
    <row r="11" spans="1:11" ht="15" customHeight="1">
      <c r="A11" s="11"/>
      <c r="B11" s="239"/>
      <c r="C11" s="239"/>
      <c r="D11" s="239"/>
      <c r="F11" s="227" t="s">
        <v>9</v>
      </c>
      <c r="G11" s="227"/>
      <c r="H11" s="227"/>
      <c r="I11" s="227"/>
      <c r="J11" s="227"/>
      <c r="K11" s="227"/>
    </row>
    <row r="12" spans="1:11">
      <c r="A12" s="11"/>
      <c r="B12" s="239"/>
      <c r="C12" s="239"/>
      <c r="D12" s="239"/>
    </row>
    <row r="13" spans="1:11">
      <c r="A13" s="11"/>
      <c r="B13" s="239"/>
      <c r="C13" s="239"/>
      <c r="D13" s="239"/>
    </row>
    <row r="14" spans="1:11">
      <c r="A14" s="11"/>
      <c r="B14" s="239"/>
      <c r="C14" s="239"/>
      <c r="D14" s="239"/>
    </row>
    <row r="15" spans="1:11" ht="18.75" customHeight="1">
      <c r="A15" s="228" t="s">
        <v>10</v>
      </c>
      <c r="B15" s="228"/>
      <c r="C15" s="228"/>
      <c r="D15" s="228"/>
      <c r="E15" s="228"/>
      <c r="F15" s="228"/>
      <c r="G15" s="228"/>
      <c r="H15" s="228"/>
      <c r="I15" s="228"/>
      <c r="J15" s="228"/>
      <c r="K15" s="228"/>
    </row>
    <row r="16" spans="1:11" ht="14.25" customHeight="1">
      <c r="A16" s="9"/>
      <c r="B16" s="9"/>
      <c r="C16" s="9"/>
      <c r="D16" s="9"/>
      <c r="E16" s="9"/>
      <c r="F16" s="9"/>
      <c r="G16" s="9"/>
      <c r="H16" s="9"/>
      <c r="I16" s="9"/>
      <c r="J16" s="9"/>
      <c r="K16" s="9"/>
    </row>
    <row r="17" spans="1:20">
      <c r="J17" s="229" t="s">
        <v>11</v>
      </c>
      <c r="K17" s="229"/>
    </row>
    <row r="18" spans="1:20" s="1" customFormat="1" ht="51.75" customHeight="1">
      <c r="A18" s="45" t="s">
        <v>12</v>
      </c>
      <c r="B18" s="46" t="s">
        <v>13</v>
      </c>
      <c r="C18" s="230" t="s">
        <v>14</v>
      </c>
      <c r="D18" s="232" t="s">
        <v>15</v>
      </c>
      <c r="E18" s="232"/>
      <c r="F18" s="232"/>
      <c r="G18" s="232"/>
      <c r="H18" s="232"/>
      <c r="I18" s="232"/>
      <c r="J18" s="232"/>
      <c r="K18" s="233"/>
    </row>
    <row r="19" spans="1:20" ht="29.1">
      <c r="A19" s="47"/>
      <c r="B19" s="3"/>
      <c r="C19" s="231"/>
      <c r="D19" s="71" t="s">
        <v>16</v>
      </c>
      <c r="E19" s="5" t="s">
        <v>17</v>
      </c>
      <c r="F19" s="8" t="s">
        <v>18</v>
      </c>
      <c r="G19" s="5" t="s">
        <v>17</v>
      </c>
      <c r="H19" s="71" t="s">
        <v>19</v>
      </c>
      <c r="I19" s="5" t="s">
        <v>17</v>
      </c>
      <c r="J19" s="71" t="s">
        <v>20</v>
      </c>
      <c r="K19" s="48" t="s">
        <v>17</v>
      </c>
    </row>
    <row r="20" spans="1:20">
      <c r="A20" s="49"/>
      <c r="B20" s="50"/>
      <c r="C20" s="51"/>
      <c r="D20" s="52" t="s">
        <v>21</v>
      </c>
      <c r="E20" s="52"/>
      <c r="F20" s="52" t="s">
        <v>22</v>
      </c>
      <c r="G20" s="52"/>
      <c r="H20" s="52" t="s">
        <v>23</v>
      </c>
      <c r="I20" s="52"/>
      <c r="J20" s="52" t="s">
        <v>24</v>
      </c>
      <c r="K20" s="53"/>
    </row>
    <row r="21" spans="1:20">
      <c r="A21" s="54" t="s">
        <v>25</v>
      </c>
      <c r="B21" s="42" t="s">
        <v>26</v>
      </c>
      <c r="C21" s="43"/>
      <c r="D21" s="44"/>
      <c r="E21" s="44"/>
      <c r="F21" s="44"/>
      <c r="G21" s="44"/>
      <c r="H21" s="44"/>
      <c r="I21" s="44"/>
      <c r="J21" s="44"/>
      <c r="K21" s="55"/>
    </row>
    <row r="22" spans="1:20">
      <c r="A22" s="47"/>
      <c r="B22" s="25" t="s">
        <v>27</v>
      </c>
      <c r="C22" s="29">
        <f>C28+C52</f>
        <v>463</v>
      </c>
      <c r="D22" s="29">
        <f>D28+D52</f>
        <v>463</v>
      </c>
      <c r="E22" s="29"/>
      <c r="F22" s="29"/>
      <c r="G22" s="29"/>
      <c r="H22" s="29"/>
      <c r="I22" s="29"/>
      <c r="J22" s="29"/>
      <c r="K22" s="56"/>
      <c r="M22" s="26"/>
    </row>
    <row r="23" spans="1:20">
      <c r="A23" s="47"/>
      <c r="B23" s="3" t="s">
        <v>28</v>
      </c>
      <c r="C23" s="3"/>
      <c r="D23" s="5"/>
      <c r="E23" s="5"/>
      <c r="F23" s="5"/>
      <c r="G23" s="5"/>
      <c r="H23" s="5"/>
      <c r="I23" s="5"/>
      <c r="J23" s="5"/>
      <c r="K23" s="48"/>
      <c r="M23" s="26"/>
      <c r="N23" s="26"/>
      <c r="O23" s="26">
        <f>C22+C25</f>
        <v>1826</v>
      </c>
      <c r="P23" s="26"/>
      <c r="Q23" s="26"/>
      <c r="R23" s="26"/>
      <c r="S23" s="26"/>
      <c r="T23" s="26"/>
    </row>
    <row r="24" spans="1:20">
      <c r="A24" s="47"/>
      <c r="B24" s="3" t="s">
        <v>29</v>
      </c>
      <c r="C24" s="3"/>
      <c r="D24" s="5"/>
      <c r="E24" s="5"/>
      <c r="F24" s="5"/>
      <c r="G24" s="5"/>
      <c r="H24" s="5"/>
      <c r="I24" s="5"/>
      <c r="J24" s="5"/>
      <c r="K24" s="48"/>
    </row>
    <row r="25" spans="1:20" s="79" customFormat="1">
      <c r="A25" s="72"/>
      <c r="B25" s="25" t="s">
        <v>30</v>
      </c>
      <c r="C25" s="29">
        <f>C31+C55+C111+C123</f>
        <v>1363</v>
      </c>
      <c r="D25" s="29">
        <f>D31+D55+D111+D123</f>
        <v>1363</v>
      </c>
      <c r="E25" s="28"/>
      <c r="F25" s="28"/>
      <c r="G25" s="28"/>
      <c r="H25" s="28"/>
      <c r="I25" s="28"/>
      <c r="J25" s="28"/>
      <c r="K25" s="57"/>
      <c r="M25" s="81"/>
      <c r="N25" s="81"/>
    </row>
    <row r="26" spans="1:20" ht="15" thickBot="1">
      <c r="A26" s="58"/>
      <c r="B26" s="4" t="s">
        <v>31</v>
      </c>
      <c r="C26" s="4"/>
      <c r="D26" s="7"/>
      <c r="E26" s="7"/>
      <c r="F26" s="7"/>
      <c r="G26" s="7"/>
      <c r="H26" s="7"/>
      <c r="I26" s="7"/>
      <c r="J26" s="7"/>
      <c r="K26" s="59"/>
    </row>
    <row r="27" spans="1:20" ht="29.1">
      <c r="A27" s="60" t="s">
        <v>32</v>
      </c>
      <c r="B27" s="12" t="s">
        <v>33</v>
      </c>
      <c r="C27" s="14"/>
      <c r="D27" s="14"/>
      <c r="E27" s="5"/>
      <c r="F27" s="5"/>
      <c r="G27" s="5"/>
      <c r="H27" s="5"/>
      <c r="I27" s="5"/>
      <c r="J27" s="5"/>
      <c r="K27" s="48"/>
    </row>
    <row r="28" spans="1:20">
      <c r="A28" s="47"/>
      <c r="B28" s="25" t="s">
        <v>34</v>
      </c>
      <c r="C28" s="29">
        <f>C46</f>
        <v>388</v>
      </c>
      <c r="D28" s="29">
        <f>D46</f>
        <v>388</v>
      </c>
      <c r="E28" s="29"/>
      <c r="F28" s="29"/>
      <c r="G28" s="29"/>
      <c r="H28" s="29"/>
      <c r="I28" s="29"/>
      <c r="J28" s="29"/>
      <c r="K28" s="29"/>
      <c r="L28" s="26"/>
    </row>
    <row r="29" spans="1:20">
      <c r="A29" s="47"/>
      <c r="B29" s="3" t="s">
        <v>28</v>
      </c>
      <c r="C29" s="3"/>
      <c r="D29" s="5"/>
      <c r="E29" s="5"/>
      <c r="F29" s="5"/>
      <c r="G29" s="5"/>
      <c r="H29" s="5"/>
      <c r="I29" s="5"/>
      <c r="J29" s="5"/>
      <c r="K29" s="48"/>
    </row>
    <row r="30" spans="1:20">
      <c r="A30" s="47"/>
      <c r="B30" s="3" t="s">
        <v>29</v>
      </c>
      <c r="C30" s="3"/>
      <c r="D30" s="5"/>
      <c r="E30" s="5"/>
      <c r="F30" s="5"/>
      <c r="G30" s="5"/>
      <c r="H30" s="5"/>
      <c r="I30" s="5"/>
      <c r="J30" s="5"/>
      <c r="K30" s="48"/>
    </row>
    <row r="31" spans="1:20">
      <c r="A31" s="47"/>
      <c r="B31" s="25" t="s">
        <v>30</v>
      </c>
      <c r="C31" s="29">
        <f>C37+C43</f>
        <v>8</v>
      </c>
      <c r="D31" s="29">
        <f>D37+D43</f>
        <v>8</v>
      </c>
      <c r="E31" s="28"/>
      <c r="F31" s="28"/>
      <c r="G31" s="28"/>
      <c r="H31" s="28"/>
      <c r="I31" s="28"/>
      <c r="J31" s="28"/>
      <c r="K31" s="57"/>
    </row>
    <row r="32" spans="1:20">
      <c r="A32" s="47"/>
      <c r="B32" s="3" t="s">
        <v>31</v>
      </c>
      <c r="C32" s="3"/>
      <c r="D32" s="5"/>
      <c r="E32" s="5"/>
      <c r="F32" s="5"/>
      <c r="G32" s="5"/>
      <c r="H32" s="5"/>
      <c r="I32" s="5"/>
      <c r="J32" s="5"/>
      <c r="K32" s="48"/>
    </row>
    <row r="33" spans="1:15" ht="15.75" customHeight="1">
      <c r="A33" s="61">
        <v>1</v>
      </c>
      <c r="B33" s="86" t="s">
        <v>181</v>
      </c>
      <c r="C33" s="14"/>
      <c r="D33" s="15"/>
      <c r="E33" s="5"/>
      <c r="F33" s="5"/>
      <c r="G33" s="5"/>
      <c r="H33" s="5"/>
      <c r="I33" s="5"/>
      <c r="J33" s="5"/>
      <c r="K33" s="48"/>
    </row>
    <row r="34" spans="1:15">
      <c r="A34" s="47"/>
      <c r="B34" s="213" t="s">
        <v>27</v>
      </c>
      <c r="C34" s="74"/>
      <c r="D34" s="75"/>
      <c r="E34" s="76"/>
      <c r="F34" s="77"/>
      <c r="G34" s="77"/>
      <c r="H34" s="77"/>
      <c r="I34" s="77"/>
      <c r="J34" s="77"/>
      <c r="K34" s="78"/>
    </row>
    <row r="35" spans="1:15">
      <c r="A35" s="47"/>
      <c r="B35" s="3" t="s">
        <v>28</v>
      </c>
      <c r="C35" s="3"/>
      <c r="D35" s="5"/>
      <c r="E35" s="5"/>
      <c r="F35" s="5"/>
      <c r="G35" s="5"/>
      <c r="H35" s="5"/>
      <c r="I35" s="5"/>
      <c r="J35" s="5"/>
      <c r="K35" s="48"/>
      <c r="O35" s="26"/>
    </row>
    <row r="36" spans="1:15">
      <c r="A36" s="47"/>
      <c r="B36" s="3" t="s">
        <v>29</v>
      </c>
      <c r="C36" s="3"/>
      <c r="D36" s="5"/>
      <c r="E36" s="5"/>
      <c r="F36" s="5"/>
      <c r="G36" s="5"/>
      <c r="H36" s="5"/>
      <c r="I36" s="5"/>
      <c r="J36" s="5"/>
      <c r="K36" s="48"/>
    </row>
    <row r="37" spans="1:15">
      <c r="A37" s="47"/>
      <c r="B37" s="25" t="s">
        <v>30</v>
      </c>
      <c r="C37" s="29">
        <v>7</v>
      </c>
      <c r="D37" s="30">
        <v>7</v>
      </c>
      <c r="E37" s="34">
        <v>1</v>
      </c>
      <c r="F37" s="28"/>
      <c r="G37" s="28"/>
      <c r="H37" s="28"/>
      <c r="I37" s="28"/>
      <c r="J37" s="28"/>
      <c r="K37" s="57"/>
    </row>
    <row r="38" spans="1:15">
      <c r="A38" s="47"/>
      <c r="B38" s="3" t="s">
        <v>31</v>
      </c>
      <c r="C38" s="3"/>
      <c r="D38" s="5"/>
      <c r="E38" s="5"/>
      <c r="F38" s="5"/>
      <c r="G38" s="5"/>
      <c r="H38" s="5"/>
      <c r="I38" s="5"/>
      <c r="J38" s="5"/>
      <c r="K38" s="48"/>
    </row>
    <row r="39" spans="1:15" ht="28.5" customHeight="1">
      <c r="A39" s="61">
        <v>2</v>
      </c>
      <c r="B39" s="86" t="s">
        <v>106</v>
      </c>
      <c r="C39" s="14"/>
      <c r="D39" s="15"/>
      <c r="E39" s="5"/>
      <c r="F39" s="5"/>
      <c r="G39" s="5"/>
      <c r="H39" s="5"/>
      <c r="I39" s="5"/>
      <c r="J39" s="5"/>
      <c r="K39" s="48"/>
    </row>
    <row r="40" spans="1:15">
      <c r="A40" s="47"/>
      <c r="B40" s="213" t="s">
        <v>27</v>
      </c>
      <c r="C40" s="74"/>
      <c r="D40" s="75"/>
      <c r="E40" s="76"/>
      <c r="F40" s="77"/>
      <c r="G40" s="77"/>
      <c r="H40" s="77"/>
      <c r="I40" s="77"/>
      <c r="J40" s="77"/>
      <c r="K40" s="78"/>
    </row>
    <row r="41" spans="1:15">
      <c r="A41" s="47"/>
      <c r="B41" s="3" t="s">
        <v>28</v>
      </c>
      <c r="C41" s="3"/>
      <c r="D41" s="5"/>
      <c r="E41" s="5"/>
      <c r="F41" s="5"/>
      <c r="G41" s="5"/>
      <c r="H41" s="5"/>
      <c r="I41" s="5"/>
      <c r="J41" s="5"/>
      <c r="K41" s="48"/>
      <c r="O41" s="26"/>
    </row>
    <row r="42" spans="1:15">
      <c r="A42" s="47"/>
      <c r="B42" s="3" t="s">
        <v>29</v>
      </c>
      <c r="C42" s="3"/>
      <c r="D42" s="5"/>
      <c r="E42" s="5"/>
      <c r="F42" s="5"/>
      <c r="G42" s="5"/>
      <c r="H42" s="5"/>
      <c r="I42" s="5"/>
      <c r="J42" s="5"/>
      <c r="K42" s="48"/>
    </row>
    <row r="43" spans="1:15">
      <c r="A43" s="47"/>
      <c r="B43" s="25" t="s">
        <v>30</v>
      </c>
      <c r="C43" s="29">
        <v>1</v>
      </c>
      <c r="D43" s="30">
        <v>1</v>
      </c>
      <c r="E43" s="34">
        <v>1</v>
      </c>
      <c r="F43" s="28"/>
      <c r="G43" s="28"/>
      <c r="H43" s="28"/>
      <c r="I43" s="28"/>
      <c r="J43" s="28"/>
      <c r="K43" s="57"/>
    </row>
    <row r="44" spans="1:15">
      <c r="A44" s="47"/>
      <c r="B44" s="3" t="s">
        <v>31</v>
      </c>
      <c r="C44" s="3"/>
      <c r="D44" s="5"/>
      <c r="E44" s="5"/>
      <c r="F44" s="5"/>
      <c r="G44" s="5"/>
      <c r="H44" s="5"/>
      <c r="I44" s="5"/>
      <c r="J44" s="5"/>
      <c r="K44" s="48"/>
    </row>
    <row r="45" spans="1:15" ht="57" customHeight="1">
      <c r="A45" s="61">
        <v>3</v>
      </c>
      <c r="B45" s="132" t="s">
        <v>182</v>
      </c>
      <c r="C45" s="14"/>
      <c r="D45" s="15"/>
      <c r="E45" s="5"/>
      <c r="F45" s="5"/>
      <c r="G45" s="5"/>
      <c r="H45" s="5"/>
      <c r="I45" s="5"/>
      <c r="J45" s="5"/>
      <c r="K45" s="48"/>
    </row>
    <row r="46" spans="1:15">
      <c r="A46" s="47"/>
      <c r="B46" s="25" t="s">
        <v>27</v>
      </c>
      <c r="C46" s="29">
        <v>388</v>
      </c>
      <c r="D46" s="30">
        <v>388</v>
      </c>
      <c r="E46" s="34">
        <v>1</v>
      </c>
      <c r="F46" s="28"/>
      <c r="G46" s="28"/>
      <c r="H46" s="28"/>
      <c r="I46" s="28"/>
      <c r="J46" s="28"/>
      <c r="K46" s="57"/>
    </row>
    <row r="47" spans="1:15">
      <c r="A47" s="47"/>
      <c r="B47" s="3" t="s">
        <v>28</v>
      </c>
      <c r="C47" s="3"/>
      <c r="D47" s="5"/>
      <c r="E47" s="5"/>
      <c r="F47" s="5"/>
      <c r="G47" s="5"/>
      <c r="H47" s="5"/>
      <c r="I47" s="5"/>
      <c r="J47" s="5"/>
      <c r="K47" s="48"/>
      <c r="O47" s="26"/>
    </row>
    <row r="48" spans="1:15">
      <c r="A48" s="47"/>
      <c r="B48" s="3" t="s">
        <v>29</v>
      </c>
      <c r="C48" s="3"/>
      <c r="D48" s="5"/>
      <c r="E48" s="5"/>
      <c r="F48" s="5"/>
      <c r="G48" s="5"/>
      <c r="H48" s="5"/>
      <c r="I48" s="5"/>
      <c r="J48" s="5"/>
      <c r="K48" s="48"/>
    </row>
    <row r="49" spans="1:15">
      <c r="A49" s="47"/>
      <c r="B49" s="213" t="s">
        <v>30</v>
      </c>
      <c r="C49" s="74"/>
      <c r="D49" s="75"/>
      <c r="E49" s="76"/>
      <c r="F49" s="77"/>
      <c r="G49" s="77"/>
      <c r="H49" s="77"/>
      <c r="I49" s="77"/>
      <c r="J49" s="77"/>
      <c r="K49" s="78"/>
    </row>
    <row r="50" spans="1:15">
      <c r="A50" s="47"/>
      <c r="B50" s="3" t="s">
        <v>31</v>
      </c>
      <c r="C50" s="3"/>
      <c r="D50" s="5"/>
      <c r="E50" s="5"/>
      <c r="F50" s="5"/>
      <c r="G50" s="5"/>
      <c r="H50" s="5"/>
      <c r="I50" s="5"/>
      <c r="J50" s="5"/>
      <c r="K50" s="48"/>
    </row>
    <row r="51" spans="1:15">
      <c r="A51" s="115" t="s">
        <v>183</v>
      </c>
      <c r="B51" s="116" t="s">
        <v>184</v>
      </c>
      <c r="C51" s="14"/>
      <c r="D51" s="14"/>
      <c r="E51" s="5"/>
      <c r="F51" s="5"/>
      <c r="G51" s="5"/>
      <c r="H51" s="5"/>
      <c r="I51" s="5"/>
      <c r="J51" s="5"/>
      <c r="K51" s="48"/>
    </row>
    <row r="52" spans="1:15">
      <c r="A52" s="47"/>
      <c r="B52" s="25" t="s">
        <v>34</v>
      </c>
      <c r="C52" s="29">
        <f>C90+C96+C102</f>
        <v>75</v>
      </c>
      <c r="D52" s="29">
        <f>D90+D96+D102</f>
        <v>75</v>
      </c>
      <c r="E52" s="29"/>
      <c r="F52" s="29"/>
      <c r="G52" s="29"/>
      <c r="H52" s="29"/>
      <c r="I52" s="29"/>
      <c r="J52" s="29"/>
      <c r="K52" s="29"/>
      <c r="L52" s="26"/>
    </row>
    <row r="53" spans="1:15">
      <c r="A53" s="47"/>
      <c r="B53" s="3" t="s">
        <v>28</v>
      </c>
      <c r="C53" s="3"/>
      <c r="D53" s="5"/>
      <c r="E53" s="5"/>
      <c r="F53" s="5"/>
      <c r="G53" s="5"/>
      <c r="H53" s="5"/>
      <c r="I53" s="5"/>
      <c r="J53" s="5"/>
      <c r="K53" s="48"/>
    </row>
    <row r="54" spans="1:15">
      <c r="A54" s="47"/>
      <c r="B54" s="3" t="s">
        <v>29</v>
      </c>
      <c r="C54" s="3"/>
      <c r="D54" s="5"/>
      <c r="E54" s="5"/>
      <c r="F54" s="5"/>
      <c r="G54" s="5"/>
      <c r="H54" s="5"/>
      <c r="I54" s="5"/>
      <c r="J54" s="5"/>
      <c r="K54" s="48"/>
    </row>
    <row r="55" spans="1:15">
      <c r="A55" s="47"/>
      <c r="B55" s="25" t="s">
        <v>30</v>
      </c>
      <c r="C55" s="29">
        <f>C62+C68+C74+C80+C86</f>
        <v>1208</v>
      </c>
      <c r="D55" s="29">
        <f>D62+D68+D74+D80+D86</f>
        <v>1208</v>
      </c>
      <c r="E55" s="28"/>
      <c r="F55" s="28"/>
      <c r="G55" s="28"/>
      <c r="H55" s="28"/>
      <c r="I55" s="28"/>
      <c r="J55" s="28"/>
      <c r="K55" s="57"/>
    </row>
    <row r="56" spans="1:15">
      <c r="A56" s="47"/>
      <c r="B56" s="119" t="s">
        <v>31</v>
      </c>
      <c r="C56" s="3"/>
      <c r="D56" s="5"/>
      <c r="E56" s="5"/>
      <c r="F56" s="5"/>
      <c r="G56" s="5"/>
      <c r="H56" s="5"/>
      <c r="I56" s="5"/>
      <c r="J56" s="5"/>
      <c r="K56" s="48"/>
    </row>
    <row r="57" spans="1:15">
      <c r="A57" s="122"/>
      <c r="B57" s="124" t="s">
        <v>185</v>
      </c>
      <c r="C57" s="123"/>
      <c r="D57" s="5"/>
      <c r="E57" s="5"/>
      <c r="F57" s="5"/>
      <c r="G57" s="5"/>
      <c r="H57" s="5"/>
      <c r="I57" s="5"/>
      <c r="J57" s="5"/>
      <c r="K57" s="48"/>
    </row>
    <row r="58" spans="1:15" ht="15.75" customHeight="1">
      <c r="A58" s="61">
        <v>1</v>
      </c>
      <c r="B58" s="86" t="s">
        <v>186</v>
      </c>
      <c r="C58" s="14"/>
      <c r="D58" s="15"/>
      <c r="E58" s="5"/>
      <c r="F58" s="5"/>
      <c r="G58" s="5"/>
      <c r="H58" s="5"/>
      <c r="I58" s="5"/>
      <c r="J58" s="5"/>
      <c r="K58" s="48"/>
    </row>
    <row r="59" spans="1:15">
      <c r="A59" s="47"/>
      <c r="B59" s="213" t="s">
        <v>27</v>
      </c>
      <c r="C59" s="74"/>
      <c r="D59" s="75"/>
      <c r="E59" s="76"/>
      <c r="F59" s="77"/>
      <c r="G59" s="77"/>
      <c r="H59" s="77"/>
      <c r="I59" s="77"/>
      <c r="J59" s="77"/>
      <c r="K59" s="78"/>
    </row>
    <row r="60" spans="1:15">
      <c r="A60" s="47"/>
      <c r="B60" s="3" t="s">
        <v>28</v>
      </c>
      <c r="C60" s="3"/>
      <c r="D60" s="5"/>
      <c r="E60" s="5"/>
      <c r="F60" s="5"/>
      <c r="G60" s="5"/>
      <c r="H60" s="5"/>
      <c r="I60" s="5"/>
      <c r="J60" s="5"/>
      <c r="K60" s="48"/>
      <c r="O60" s="26"/>
    </row>
    <row r="61" spans="1:15">
      <c r="A61" s="47"/>
      <c r="B61" s="3" t="s">
        <v>29</v>
      </c>
      <c r="C61" s="3"/>
      <c r="D61" s="5"/>
      <c r="E61" s="5"/>
      <c r="F61" s="5"/>
      <c r="G61" s="5"/>
      <c r="H61" s="5"/>
      <c r="I61" s="5"/>
      <c r="J61" s="5"/>
      <c r="K61" s="48"/>
    </row>
    <row r="62" spans="1:15">
      <c r="A62" s="47"/>
      <c r="B62" s="25" t="s">
        <v>30</v>
      </c>
      <c r="C62" s="29">
        <v>21</v>
      </c>
      <c r="D62" s="30">
        <v>21</v>
      </c>
      <c r="E62" s="34">
        <v>1</v>
      </c>
      <c r="F62" s="28"/>
      <c r="G62" s="28"/>
      <c r="H62" s="28"/>
      <c r="I62" s="28"/>
      <c r="J62" s="28"/>
      <c r="K62" s="57"/>
    </row>
    <row r="63" spans="1:15">
      <c r="A63" s="47"/>
      <c r="B63" s="3" t="s">
        <v>31</v>
      </c>
      <c r="C63" s="3"/>
      <c r="D63" s="5"/>
      <c r="E63" s="5"/>
      <c r="F63" s="5"/>
      <c r="G63" s="5"/>
      <c r="H63" s="5"/>
      <c r="I63" s="5"/>
      <c r="J63" s="5"/>
      <c r="K63" s="48"/>
    </row>
    <row r="64" spans="1:15" ht="43.5" customHeight="1">
      <c r="A64" s="61">
        <v>2</v>
      </c>
      <c r="B64" s="86" t="s">
        <v>187</v>
      </c>
      <c r="D64" s="5"/>
      <c r="E64" s="5"/>
      <c r="F64" s="5"/>
      <c r="G64" s="5"/>
      <c r="H64" s="5"/>
      <c r="I64" s="5"/>
      <c r="J64" s="5"/>
      <c r="K64" s="48"/>
    </row>
    <row r="65" spans="1:11">
      <c r="A65" s="47"/>
      <c r="B65" s="73" t="s">
        <v>27</v>
      </c>
      <c r="C65" s="74"/>
      <c r="D65" s="75"/>
      <c r="E65" s="76"/>
      <c r="F65" s="77"/>
      <c r="G65" s="77"/>
      <c r="H65" s="77"/>
      <c r="I65" s="77"/>
      <c r="J65" s="77"/>
      <c r="K65" s="78"/>
    </row>
    <row r="66" spans="1:11">
      <c r="A66" s="47"/>
      <c r="B66" s="3" t="s">
        <v>28</v>
      </c>
      <c r="C66" s="3"/>
      <c r="D66" s="5"/>
      <c r="E66" s="5"/>
      <c r="F66" s="5"/>
      <c r="G66" s="5"/>
      <c r="H66" s="5"/>
      <c r="I66" s="5"/>
      <c r="J66" s="5"/>
      <c r="K66" s="48"/>
    </row>
    <row r="67" spans="1:11">
      <c r="A67" s="47"/>
      <c r="B67" s="3" t="s">
        <v>29</v>
      </c>
      <c r="C67" s="3"/>
      <c r="D67" s="5"/>
      <c r="E67" s="5"/>
      <c r="F67" s="5"/>
      <c r="G67" s="5"/>
      <c r="H67" s="5"/>
      <c r="I67" s="5"/>
      <c r="J67" s="5"/>
      <c r="K67" s="48"/>
    </row>
    <row r="68" spans="1:11">
      <c r="A68" s="47"/>
      <c r="B68" s="27" t="s">
        <v>30</v>
      </c>
      <c r="C68" s="29">
        <v>45</v>
      </c>
      <c r="D68" s="30">
        <v>45</v>
      </c>
      <c r="E68" s="34">
        <v>1</v>
      </c>
      <c r="F68" s="28"/>
      <c r="G68" s="28"/>
      <c r="H68" s="28"/>
      <c r="I68" s="28"/>
      <c r="J68" s="28"/>
      <c r="K68" s="57"/>
    </row>
    <row r="69" spans="1:11">
      <c r="A69" s="47"/>
      <c r="B69" s="119" t="s">
        <v>31</v>
      </c>
      <c r="C69" s="3"/>
      <c r="D69" s="5"/>
      <c r="E69" s="5"/>
      <c r="F69" s="5"/>
      <c r="G69" s="5"/>
      <c r="H69" s="5"/>
      <c r="I69" s="5"/>
      <c r="J69" s="5"/>
      <c r="K69" s="48"/>
    </row>
    <row r="70" spans="1:11" ht="23.25" customHeight="1">
      <c r="A70" s="118">
        <v>3</v>
      </c>
      <c r="B70" s="125" t="s">
        <v>188</v>
      </c>
      <c r="D70" s="5"/>
      <c r="E70" s="5"/>
      <c r="F70" s="5"/>
      <c r="G70" s="5"/>
      <c r="H70" s="5"/>
      <c r="I70" s="5"/>
      <c r="J70" s="5"/>
      <c r="K70" s="48"/>
    </row>
    <row r="71" spans="1:11">
      <c r="A71" s="47"/>
      <c r="B71" s="213" t="s">
        <v>27</v>
      </c>
      <c r="C71" s="74"/>
      <c r="D71" s="75"/>
      <c r="E71" s="76"/>
      <c r="F71" s="77"/>
      <c r="G71" s="77"/>
      <c r="H71" s="77"/>
      <c r="I71" s="77"/>
      <c r="J71" s="77"/>
      <c r="K71" s="78"/>
    </row>
    <row r="72" spans="1:11">
      <c r="A72" s="47"/>
      <c r="B72" s="3" t="s">
        <v>28</v>
      </c>
      <c r="C72" s="3"/>
      <c r="D72" s="5"/>
      <c r="E72" s="5"/>
      <c r="F72" s="5"/>
      <c r="G72" s="5"/>
      <c r="H72" s="5"/>
      <c r="I72" s="5"/>
      <c r="J72" s="5"/>
      <c r="K72" s="48"/>
    </row>
    <row r="73" spans="1:11">
      <c r="A73" s="47"/>
      <c r="B73" s="3" t="s">
        <v>29</v>
      </c>
      <c r="C73" s="3"/>
      <c r="D73" s="5"/>
      <c r="E73" s="5"/>
      <c r="F73" s="5"/>
      <c r="G73" s="5"/>
      <c r="H73" s="5"/>
      <c r="I73" s="5"/>
      <c r="J73" s="5"/>
      <c r="K73" s="48"/>
    </row>
    <row r="74" spans="1:11">
      <c r="A74" s="47"/>
      <c r="B74" s="25" t="s">
        <v>30</v>
      </c>
      <c r="C74" s="29">
        <v>7</v>
      </c>
      <c r="D74" s="30">
        <v>7</v>
      </c>
      <c r="E74" s="34">
        <v>1</v>
      </c>
      <c r="F74" s="28"/>
      <c r="G74" s="28"/>
      <c r="H74" s="28"/>
      <c r="I74" s="28"/>
      <c r="J74" s="28"/>
      <c r="K74" s="57"/>
    </row>
    <row r="75" spans="1:11">
      <c r="A75" s="47"/>
      <c r="B75" s="119" t="s">
        <v>31</v>
      </c>
      <c r="C75" s="3"/>
      <c r="D75" s="5"/>
      <c r="E75" s="5"/>
      <c r="F75" s="5"/>
      <c r="G75" s="5"/>
      <c r="H75" s="5"/>
      <c r="I75" s="5"/>
      <c r="J75" s="5"/>
      <c r="K75" s="48"/>
    </row>
    <row r="76" spans="1:11" ht="57.75" customHeight="1">
      <c r="A76" s="118">
        <v>4</v>
      </c>
      <c r="B76" s="86" t="s">
        <v>189</v>
      </c>
      <c r="D76" s="5"/>
      <c r="E76" s="5"/>
      <c r="F76" s="5"/>
      <c r="G76" s="5"/>
      <c r="H76" s="5"/>
      <c r="I76" s="5"/>
      <c r="J76" s="5"/>
      <c r="K76" s="48"/>
    </row>
    <row r="77" spans="1:11">
      <c r="A77" s="47"/>
      <c r="B77" s="213" t="s">
        <v>27</v>
      </c>
      <c r="C77" s="74"/>
      <c r="D77" s="75"/>
      <c r="E77" s="76"/>
      <c r="F77" s="77"/>
      <c r="G77" s="77"/>
      <c r="H77" s="77"/>
      <c r="I77" s="77"/>
      <c r="J77" s="77"/>
      <c r="K77" s="78"/>
    </row>
    <row r="78" spans="1:11">
      <c r="A78" s="47"/>
      <c r="B78" s="3" t="s">
        <v>28</v>
      </c>
      <c r="C78" s="3"/>
      <c r="D78" s="5"/>
      <c r="E78" s="5"/>
      <c r="F78" s="5"/>
      <c r="G78" s="5"/>
      <c r="H78" s="5"/>
      <c r="I78" s="5"/>
      <c r="J78" s="5"/>
      <c r="K78" s="48"/>
    </row>
    <row r="79" spans="1:11">
      <c r="A79" s="47"/>
      <c r="B79" s="3" t="s">
        <v>29</v>
      </c>
      <c r="C79" s="3"/>
      <c r="D79" s="5"/>
      <c r="E79" s="5"/>
      <c r="F79" s="5"/>
      <c r="G79" s="5"/>
      <c r="H79" s="5"/>
      <c r="I79" s="5"/>
      <c r="J79" s="5"/>
      <c r="K79" s="48"/>
    </row>
    <row r="80" spans="1:11">
      <c r="A80" s="47"/>
      <c r="B80" s="25" t="s">
        <v>30</v>
      </c>
      <c r="C80" s="29">
        <v>1000</v>
      </c>
      <c r="D80" s="30">
        <v>1000</v>
      </c>
      <c r="E80" s="34">
        <v>1</v>
      </c>
      <c r="F80" s="28"/>
      <c r="G80" s="28"/>
      <c r="H80" s="28"/>
      <c r="I80" s="28"/>
      <c r="J80" s="28"/>
      <c r="K80" s="57"/>
    </row>
    <row r="81" spans="1:11">
      <c r="A81" s="47"/>
      <c r="B81" s="119" t="s">
        <v>31</v>
      </c>
      <c r="C81" s="3"/>
      <c r="D81" s="5"/>
      <c r="E81" s="5"/>
      <c r="F81" s="5"/>
      <c r="G81" s="5"/>
      <c r="H81" s="5"/>
      <c r="I81" s="5"/>
      <c r="J81" s="5"/>
      <c r="K81" s="48"/>
    </row>
    <row r="82" spans="1:11" ht="43.5" customHeight="1">
      <c r="A82" s="118">
        <v>5</v>
      </c>
      <c r="B82" s="86" t="s">
        <v>190</v>
      </c>
      <c r="D82" s="5"/>
      <c r="E82" s="5"/>
      <c r="F82" s="5"/>
      <c r="G82" s="5"/>
      <c r="H82" s="5"/>
      <c r="I82" s="5"/>
      <c r="J82" s="5"/>
      <c r="K82" s="48"/>
    </row>
    <row r="83" spans="1:11">
      <c r="A83" s="47"/>
      <c r="B83" s="213" t="s">
        <v>27</v>
      </c>
      <c r="C83" s="74"/>
      <c r="D83" s="75"/>
      <c r="E83" s="76"/>
      <c r="F83" s="77"/>
      <c r="G83" s="77"/>
      <c r="H83" s="77"/>
      <c r="I83" s="77"/>
      <c r="J83" s="77"/>
      <c r="K83" s="78"/>
    </row>
    <row r="84" spans="1:11">
      <c r="A84" s="47"/>
      <c r="B84" s="84" t="s">
        <v>28</v>
      </c>
      <c r="C84" s="84"/>
      <c r="D84" s="77"/>
      <c r="E84" s="77"/>
      <c r="F84" s="77"/>
      <c r="G84" s="77"/>
      <c r="H84" s="77"/>
      <c r="I84" s="77"/>
      <c r="J84" s="77"/>
      <c r="K84" s="78"/>
    </row>
    <row r="85" spans="1:11">
      <c r="A85" s="47"/>
      <c r="B85" s="3" t="s">
        <v>29</v>
      </c>
      <c r="C85" s="3"/>
      <c r="D85" s="5"/>
      <c r="E85" s="5"/>
      <c r="F85" s="5"/>
      <c r="G85" s="5"/>
      <c r="H85" s="5"/>
      <c r="I85" s="5"/>
      <c r="J85" s="5"/>
      <c r="K85" s="48"/>
    </row>
    <row r="86" spans="1:11">
      <c r="A86" s="47"/>
      <c r="B86" s="25" t="s">
        <v>30</v>
      </c>
      <c r="C86" s="29">
        <v>135</v>
      </c>
      <c r="D86" s="30">
        <v>135</v>
      </c>
      <c r="E86" s="34">
        <v>1</v>
      </c>
      <c r="F86" s="28"/>
      <c r="G86" s="28"/>
      <c r="H86" s="28"/>
      <c r="I86" s="28"/>
      <c r="J86" s="28"/>
      <c r="K86" s="57"/>
    </row>
    <row r="87" spans="1:11">
      <c r="A87" s="47"/>
      <c r="B87" s="119" t="s">
        <v>31</v>
      </c>
      <c r="C87" s="3"/>
      <c r="D87" s="5"/>
      <c r="E87" s="5"/>
      <c r="F87" s="5"/>
      <c r="G87" s="5"/>
      <c r="H87" s="5"/>
      <c r="I87" s="5"/>
      <c r="J87" s="5"/>
      <c r="K87" s="48"/>
    </row>
    <row r="88" spans="1:11">
      <c r="A88" s="122"/>
      <c r="B88" s="126" t="s">
        <v>191</v>
      </c>
      <c r="C88" s="123"/>
      <c r="D88" s="5"/>
      <c r="E88" s="5"/>
      <c r="F88" s="5"/>
      <c r="G88" s="5"/>
      <c r="H88" s="5"/>
      <c r="I88" s="5"/>
      <c r="J88" s="5"/>
      <c r="K88" s="48"/>
    </row>
    <row r="89" spans="1:11" ht="29.25" customHeight="1">
      <c r="A89" s="118">
        <v>6</v>
      </c>
      <c r="B89" s="86" t="s">
        <v>192</v>
      </c>
      <c r="C89" s="121"/>
      <c r="D89" s="93"/>
      <c r="E89" s="93"/>
      <c r="F89" s="93"/>
      <c r="G89" s="93"/>
      <c r="H89" s="93"/>
      <c r="I89" s="93"/>
      <c r="J89" s="93"/>
      <c r="K89" s="88"/>
    </row>
    <row r="90" spans="1:11">
      <c r="A90" s="47"/>
      <c r="B90" s="129" t="s">
        <v>27</v>
      </c>
      <c r="C90" s="95">
        <v>30</v>
      </c>
      <c r="D90" s="95">
        <v>30</v>
      </c>
      <c r="E90" s="96">
        <v>1</v>
      </c>
      <c r="F90" s="97"/>
      <c r="G90" s="97"/>
      <c r="H90" s="97"/>
      <c r="I90" s="97"/>
      <c r="J90" s="95"/>
      <c r="K90" s="87"/>
    </row>
    <row r="91" spans="1:11">
      <c r="A91" s="47"/>
      <c r="B91" s="92" t="s">
        <v>28</v>
      </c>
      <c r="C91" s="92"/>
      <c r="D91" s="93"/>
      <c r="E91" s="93"/>
      <c r="F91" s="93"/>
      <c r="G91" s="93"/>
      <c r="H91" s="93"/>
      <c r="I91" s="93"/>
      <c r="J91" s="93"/>
      <c r="K91" s="88"/>
    </row>
    <row r="92" spans="1:11">
      <c r="A92" s="47"/>
      <c r="B92" s="92" t="s">
        <v>29</v>
      </c>
      <c r="C92" s="92"/>
      <c r="D92" s="93"/>
      <c r="E92" s="93"/>
      <c r="F92" s="93"/>
      <c r="G92" s="93"/>
      <c r="H92" s="93"/>
      <c r="I92" s="93"/>
      <c r="J92" s="93"/>
      <c r="K92" s="88"/>
    </row>
    <row r="93" spans="1:11">
      <c r="A93" s="47"/>
      <c r="B93" s="130" t="s">
        <v>30</v>
      </c>
      <c r="C93" s="127"/>
      <c r="D93" s="135"/>
      <c r="E93" s="128"/>
      <c r="F93" s="93"/>
      <c r="G93" s="93"/>
      <c r="H93" s="93"/>
      <c r="I93" s="93"/>
      <c r="J93" s="93"/>
      <c r="K93" s="88"/>
    </row>
    <row r="94" spans="1:11">
      <c r="A94" s="47"/>
      <c r="B94" s="92" t="s">
        <v>31</v>
      </c>
      <c r="C94" s="92"/>
      <c r="D94" s="98"/>
      <c r="E94" s="93"/>
      <c r="F94" s="93"/>
      <c r="G94" s="93"/>
      <c r="H94" s="93"/>
      <c r="I94" s="93"/>
      <c r="J94" s="93"/>
      <c r="K94" s="88"/>
    </row>
    <row r="95" spans="1:11" ht="14.25" customHeight="1">
      <c r="A95" s="61">
        <v>7</v>
      </c>
      <c r="B95" s="86" t="s">
        <v>193</v>
      </c>
      <c r="C95" s="26"/>
      <c r="D95" s="114"/>
      <c r="E95" s="33"/>
      <c r="F95" s="15"/>
      <c r="G95" s="15"/>
      <c r="H95" s="15"/>
      <c r="I95" s="15"/>
      <c r="J95" s="15"/>
      <c r="K95" s="62"/>
    </row>
    <row r="96" spans="1:11">
      <c r="A96" s="47"/>
      <c r="B96" s="136" t="s">
        <v>194</v>
      </c>
      <c r="C96" s="29">
        <v>25</v>
      </c>
      <c r="D96" s="32">
        <v>25</v>
      </c>
      <c r="E96" s="34">
        <v>1</v>
      </c>
      <c r="F96" s="28"/>
      <c r="G96" s="28"/>
      <c r="H96" s="28"/>
      <c r="I96" s="28"/>
      <c r="J96" s="30"/>
      <c r="K96" s="57"/>
    </row>
    <row r="97" spans="1:11">
      <c r="A97" s="47"/>
      <c r="B97" s="3" t="s">
        <v>28</v>
      </c>
      <c r="C97" s="3"/>
      <c r="D97" s="5"/>
      <c r="E97" s="5"/>
      <c r="F97" s="5"/>
      <c r="G97" s="5"/>
      <c r="H97" s="5"/>
      <c r="I97" s="5"/>
      <c r="J97" s="5"/>
      <c r="K97" s="48"/>
    </row>
    <row r="98" spans="1:11">
      <c r="A98" s="47"/>
      <c r="B98" s="3" t="s">
        <v>29</v>
      </c>
      <c r="C98" s="3"/>
      <c r="D98" s="5"/>
      <c r="E98" s="5"/>
      <c r="F98" s="5"/>
      <c r="G98" s="5"/>
      <c r="H98" s="5"/>
      <c r="I98" s="5"/>
      <c r="J98" s="5"/>
      <c r="K98" s="48"/>
    </row>
    <row r="99" spans="1:11">
      <c r="A99" s="47"/>
      <c r="B99" s="213" t="s">
        <v>30</v>
      </c>
      <c r="C99" s="74"/>
      <c r="D99" s="75"/>
      <c r="E99" s="76"/>
      <c r="F99" s="77"/>
      <c r="G99" s="77"/>
      <c r="H99" s="77"/>
      <c r="I99" s="77"/>
      <c r="J99" s="77"/>
      <c r="K99" s="78"/>
    </row>
    <row r="100" spans="1:11">
      <c r="A100" s="47"/>
      <c r="B100" s="3" t="s">
        <v>31</v>
      </c>
      <c r="C100" s="3"/>
      <c r="D100" s="5"/>
      <c r="E100" s="5"/>
      <c r="F100" s="5"/>
      <c r="G100" s="5"/>
      <c r="H100" s="5"/>
      <c r="I100" s="5"/>
      <c r="J100" s="5"/>
      <c r="K100" s="48"/>
    </row>
    <row r="101" spans="1:11" ht="44.25" customHeight="1">
      <c r="A101" s="61" t="s">
        <v>195</v>
      </c>
      <c r="B101" s="86" t="s">
        <v>196</v>
      </c>
      <c r="D101" s="5"/>
      <c r="E101" s="5"/>
      <c r="F101" s="5"/>
      <c r="G101" s="5"/>
      <c r="H101" s="5"/>
      <c r="I101" s="5"/>
      <c r="J101" s="5"/>
      <c r="K101" s="48"/>
    </row>
    <row r="102" spans="1:11">
      <c r="A102" s="47"/>
      <c r="B102" s="25" t="s">
        <v>27</v>
      </c>
      <c r="C102" s="29">
        <v>20</v>
      </c>
      <c r="D102" s="30">
        <v>20</v>
      </c>
      <c r="E102" s="34">
        <v>1</v>
      </c>
      <c r="F102" s="28"/>
      <c r="G102" s="28"/>
      <c r="H102" s="28"/>
      <c r="I102" s="28"/>
      <c r="J102" s="28"/>
      <c r="K102" s="57"/>
    </row>
    <row r="103" spans="1:11">
      <c r="A103" s="47"/>
      <c r="B103" s="3" t="s">
        <v>28</v>
      </c>
      <c r="C103" s="3"/>
      <c r="D103" s="5"/>
      <c r="E103" s="5"/>
      <c r="F103" s="5"/>
      <c r="G103" s="5"/>
      <c r="H103" s="5"/>
      <c r="I103" s="5"/>
      <c r="J103" s="5"/>
      <c r="K103" s="48"/>
    </row>
    <row r="104" spans="1:11">
      <c r="A104" s="47"/>
      <c r="B104" s="3" t="s">
        <v>29</v>
      </c>
      <c r="C104" s="3"/>
      <c r="D104" s="5"/>
      <c r="E104" s="5"/>
      <c r="F104" s="5"/>
      <c r="G104" s="5"/>
      <c r="H104" s="5"/>
      <c r="I104" s="5"/>
      <c r="J104" s="5"/>
      <c r="K104" s="48"/>
    </row>
    <row r="105" spans="1:11">
      <c r="A105" s="47"/>
      <c r="B105" s="3" t="s">
        <v>30</v>
      </c>
      <c r="C105" s="3"/>
      <c r="D105" s="5"/>
      <c r="E105" s="5"/>
      <c r="F105" s="5"/>
      <c r="G105" s="5"/>
      <c r="H105" s="5"/>
      <c r="I105" s="5"/>
      <c r="J105" s="5"/>
      <c r="K105" s="48"/>
    </row>
    <row r="106" spans="1:11">
      <c r="A106" s="47"/>
      <c r="B106" s="3" t="s">
        <v>31</v>
      </c>
      <c r="C106" s="3"/>
      <c r="D106" s="5"/>
      <c r="E106" s="5"/>
      <c r="F106" s="5"/>
      <c r="G106" s="5"/>
      <c r="H106" s="5"/>
      <c r="I106" s="5"/>
      <c r="J106" s="5"/>
      <c r="K106" s="48"/>
    </row>
    <row r="107" spans="1:11" ht="22.5" customHeight="1">
      <c r="A107" s="139" t="s">
        <v>54</v>
      </c>
      <c r="B107" s="117" t="s">
        <v>177</v>
      </c>
      <c r="C107" s="14"/>
      <c r="D107" s="14"/>
      <c r="E107" s="5"/>
      <c r="F107" s="5"/>
      <c r="G107" s="5"/>
      <c r="H107" s="5"/>
      <c r="I107" s="5"/>
      <c r="J107" s="5"/>
      <c r="K107" s="48"/>
    </row>
    <row r="108" spans="1:11">
      <c r="A108" s="47"/>
      <c r="B108" s="213" t="s">
        <v>27</v>
      </c>
      <c r="C108" s="74"/>
      <c r="D108" s="74"/>
      <c r="E108" s="77"/>
      <c r="F108" s="77"/>
      <c r="G108" s="77"/>
      <c r="H108" s="77"/>
      <c r="I108" s="77"/>
      <c r="J108" s="77"/>
      <c r="K108" s="78"/>
    </row>
    <row r="109" spans="1:11">
      <c r="A109" s="47"/>
      <c r="B109" s="3" t="s">
        <v>28</v>
      </c>
      <c r="C109" s="3"/>
      <c r="D109" s="5"/>
      <c r="E109" s="5"/>
      <c r="F109" s="5"/>
      <c r="G109" s="5"/>
      <c r="H109" s="5"/>
      <c r="I109" s="5"/>
      <c r="J109" s="5"/>
      <c r="K109" s="48"/>
    </row>
    <row r="110" spans="1:11">
      <c r="A110" s="47"/>
      <c r="B110" s="3" t="s">
        <v>29</v>
      </c>
      <c r="C110" s="3"/>
      <c r="D110" s="5"/>
      <c r="E110" s="5"/>
      <c r="F110" s="5"/>
      <c r="G110" s="5"/>
      <c r="H110" s="5"/>
      <c r="I110" s="5"/>
      <c r="J110" s="5"/>
      <c r="K110" s="48"/>
    </row>
    <row r="111" spans="1:11">
      <c r="A111" s="47"/>
      <c r="B111" s="25" t="s">
        <v>30</v>
      </c>
      <c r="C111" s="133">
        <f>C117</f>
        <v>105</v>
      </c>
      <c r="D111" s="133">
        <f>D117</f>
        <v>105</v>
      </c>
      <c r="E111" s="28"/>
      <c r="F111" s="28"/>
      <c r="G111" s="28"/>
      <c r="H111" s="28"/>
      <c r="I111" s="28"/>
      <c r="J111" s="28"/>
      <c r="K111" s="57"/>
    </row>
    <row r="112" spans="1:11">
      <c r="A112" s="47"/>
      <c r="B112" s="119" t="s">
        <v>31</v>
      </c>
      <c r="C112" s="3"/>
      <c r="D112" s="5"/>
      <c r="E112" s="5"/>
      <c r="F112" s="5"/>
      <c r="G112" s="5"/>
      <c r="H112" s="5"/>
      <c r="I112" s="5"/>
      <c r="J112" s="5"/>
      <c r="K112" s="48"/>
    </row>
    <row r="113" spans="1:11" s="79" customFormat="1" ht="29.25" customHeight="1">
      <c r="A113" s="120" t="s">
        <v>68</v>
      </c>
      <c r="B113" s="137" t="s">
        <v>197</v>
      </c>
      <c r="D113" s="77"/>
      <c r="E113" s="77"/>
      <c r="F113" s="77"/>
      <c r="G113" s="77"/>
      <c r="H113" s="77"/>
      <c r="I113" s="77"/>
      <c r="J113" s="77"/>
      <c r="K113" s="78"/>
    </row>
    <row r="114" spans="1:11">
      <c r="A114" s="47"/>
      <c r="B114" s="252" t="s">
        <v>27</v>
      </c>
      <c r="C114" s="246"/>
      <c r="D114" s="247"/>
      <c r="E114" s="248"/>
      <c r="F114" s="249"/>
      <c r="G114" s="249"/>
      <c r="H114" s="249"/>
      <c r="I114" s="249"/>
      <c r="J114" s="249"/>
      <c r="K114" s="250"/>
    </row>
    <row r="115" spans="1:11">
      <c r="A115" s="47"/>
      <c r="B115" s="3" t="s">
        <v>28</v>
      </c>
      <c r="C115" s="3"/>
      <c r="D115" s="5"/>
      <c r="E115" s="5"/>
      <c r="F115" s="5"/>
      <c r="G115" s="5"/>
      <c r="H115" s="5"/>
      <c r="I115" s="5"/>
      <c r="J115" s="5"/>
      <c r="K115" s="48"/>
    </row>
    <row r="116" spans="1:11">
      <c r="A116" s="47"/>
      <c r="B116" s="3" t="s">
        <v>29</v>
      </c>
      <c r="C116" s="3"/>
      <c r="D116" s="5"/>
      <c r="E116" s="5"/>
      <c r="F116" s="5"/>
      <c r="G116" s="5"/>
      <c r="H116" s="5"/>
      <c r="I116" s="5"/>
      <c r="J116" s="5"/>
      <c r="K116" s="48"/>
    </row>
    <row r="117" spans="1:11">
      <c r="A117" s="47"/>
      <c r="B117" s="25" t="s">
        <v>30</v>
      </c>
      <c r="C117" s="133">
        <v>105</v>
      </c>
      <c r="D117" s="134">
        <v>105</v>
      </c>
      <c r="E117" s="34">
        <v>1</v>
      </c>
      <c r="F117" s="28"/>
      <c r="G117" s="28"/>
      <c r="H117" s="28"/>
      <c r="I117" s="28"/>
      <c r="J117" s="28"/>
      <c r="K117" s="57"/>
    </row>
    <row r="118" spans="1:11">
      <c r="A118" s="47"/>
      <c r="B118" s="3" t="s">
        <v>31</v>
      </c>
      <c r="C118" s="3"/>
      <c r="D118" s="5"/>
      <c r="E118" s="5"/>
      <c r="F118" s="5"/>
      <c r="G118" s="5"/>
      <c r="H118" s="5"/>
      <c r="I118" s="5"/>
      <c r="J118" s="5"/>
      <c r="K118" s="48"/>
    </row>
    <row r="119" spans="1:11" ht="18.75" customHeight="1">
      <c r="A119" s="138" t="s">
        <v>58</v>
      </c>
      <c r="B119" s="19" t="s">
        <v>59</v>
      </c>
      <c r="C119" s="14"/>
      <c r="D119" s="14"/>
      <c r="E119" s="5"/>
      <c r="F119" s="5"/>
      <c r="G119" s="5"/>
      <c r="H119" s="5"/>
      <c r="I119" s="5"/>
      <c r="J119" s="5"/>
      <c r="K119" s="48"/>
    </row>
    <row r="120" spans="1:11">
      <c r="A120" s="47"/>
      <c r="B120" s="213" t="s">
        <v>27</v>
      </c>
      <c r="C120" s="74"/>
      <c r="D120" s="74"/>
      <c r="E120" s="77"/>
      <c r="F120" s="77"/>
      <c r="G120" s="77"/>
      <c r="H120" s="77"/>
      <c r="I120" s="77"/>
      <c r="J120" s="77"/>
      <c r="K120" s="78"/>
    </row>
    <row r="121" spans="1:11">
      <c r="A121" s="47"/>
      <c r="B121" s="3" t="s">
        <v>28</v>
      </c>
      <c r="C121" s="3"/>
      <c r="D121" s="5"/>
      <c r="E121" s="5"/>
      <c r="F121" s="5"/>
      <c r="G121" s="5"/>
      <c r="H121" s="5"/>
      <c r="I121" s="5"/>
      <c r="J121" s="5"/>
      <c r="K121" s="48"/>
    </row>
    <row r="122" spans="1:11">
      <c r="A122" s="47"/>
      <c r="B122" s="3" t="s">
        <v>29</v>
      </c>
      <c r="C122" s="3"/>
      <c r="D122" s="5"/>
      <c r="E122" s="5"/>
      <c r="F122" s="5"/>
      <c r="G122" s="5"/>
      <c r="H122" s="5"/>
      <c r="I122" s="5"/>
      <c r="J122" s="5"/>
      <c r="K122" s="48"/>
    </row>
    <row r="123" spans="1:11">
      <c r="A123" s="47"/>
      <c r="B123" s="25" t="s">
        <v>30</v>
      </c>
      <c r="C123" s="29">
        <f>C129+C135</f>
        <v>42</v>
      </c>
      <c r="D123" s="29">
        <f>D129+D135</f>
        <v>42</v>
      </c>
      <c r="E123" s="28"/>
      <c r="F123" s="28"/>
      <c r="G123" s="28"/>
      <c r="H123" s="28"/>
      <c r="I123" s="28"/>
      <c r="J123" s="28"/>
      <c r="K123" s="57"/>
    </row>
    <row r="124" spans="1:11">
      <c r="A124" s="47"/>
      <c r="B124" s="119" t="s">
        <v>31</v>
      </c>
      <c r="C124" s="3"/>
      <c r="D124" s="5"/>
      <c r="E124" s="5"/>
      <c r="F124" s="5"/>
      <c r="G124" s="5"/>
      <c r="H124" s="5"/>
      <c r="I124" s="5"/>
      <c r="J124" s="5"/>
      <c r="K124" s="48"/>
    </row>
    <row r="125" spans="1:11" ht="44.25" customHeight="1">
      <c r="A125" s="118" t="s">
        <v>68</v>
      </c>
      <c r="B125" s="140" t="s">
        <v>198</v>
      </c>
      <c r="D125" s="5"/>
      <c r="E125" s="5"/>
      <c r="F125" s="5"/>
      <c r="G125" s="5"/>
      <c r="H125" s="5"/>
      <c r="I125" s="5"/>
      <c r="J125" s="5"/>
      <c r="K125" s="48"/>
    </row>
    <row r="126" spans="1:11">
      <c r="A126" s="47"/>
      <c r="B126" s="213" t="s">
        <v>27</v>
      </c>
      <c r="C126" s="74"/>
      <c r="D126" s="75"/>
      <c r="E126" s="76"/>
      <c r="F126" s="77"/>
      <c r="G126" s="77"/>
      <c r="H126" s="77"/>
      <c r="I126" s="77"/>
      <c r="J126" s="77"/>
      <c r="K126" s="78"/>
    </row>
    <row r="127" spans="1:11">
      <c r="A127" s="47"/>
      <c r="B127" s="3" t="s">
        <v>28</v>
      </c>
      <c r="C127" s="3"/>
      <c r="D127" s="5"/>
      <c r="E127" s="5"/>
      <c r="F127" s="5"/>
      <c r="G127" s="5"/>
      <c r="H127" s="5"/>
      <c r="I127" s="5"/>
      <c r="J127" s="5"/>
      <c r="K127" s="48"/>
    </row>
    <row r="128" spans="1:11">
      <c r="A128" s="47"/>
      <c r="B128" s="3" t="s">
        <v>29</v>
      </c>
      <c r="C128" s="3"/>
      <c r="D128" s="5"/>
      <c r="E128" s="5"/>
      <c r="F128" s="5"/>
      <c r="G128" s="5"/>
      <c r="H128" s="5"/>
      <c r="I128" s="5"/>
      <c r="J128" s="5"/>
      <c r="K128" s="48"/>
    </row>
    <row r="129" spans="1:11">
      <c r="A129" s="47"/>
      <c r="B129" s="25" t="s">
        <v>30</v>
      </c>
      <c r="C129" s="29">
        <v>26</v>
      </c>
      <c r="D129" s="30">
        <v>26</v>
      </c>
      <c r="E129" s="34">
        <v>1</v>
      </c>
      <c r="F129" s="28"/>
      <c r="G129" s="28"/>
      <c r="H129" s="28"/>
      <c r="I129" s="28"/>
      <c r="J129" s="28"/>
      <c r="K129" s="57"/>
    </row>
    <row r="130" spans="1:11">
      <c r="A130" s="47"/>
      <c r="B130" s="119" t="s">
        <v>31</v>
      </c>
      <c r="C130" s="3"/>
      <c r="D130" s="5"/>
      <c r="E130" s="5"/>
      <c r="F130" s="5"/>
      <c r="G130" s="5"/>
      <c r="H130" s="5"/>
      <c r="I130" s="5"/>
      <c r="J130" s="5"/>
      <c r="K130" s="48"/>
    </row>
    <row r="131" spans="1:11" ht="42.75" customHeight="1">
      <c r="A131" s="118" t="s">
        <v>110</v>
      </c>
      <c r="B131" s="140" t="s">
        <v>199</v>
      </c>
      <c r="D131" s="5"/>
      <c r="E131" s="5"/>
      <c r="F131" s="5"/>
      <c r="G131" s="5"/>
      <c r="H131" s="5"/>
      <c r="I131" s="5"/>
      <c r="J131" s="5"/>
      <c r="K131" s="48"/>
    </row>
    <row r="132" spans="1:11">
      <c r="A132" s="47"/>
      <c r="B132" s="213" t="s">
        <v>27</v>
      </c>
      <c r="C132" s="74"/>
      <c r="D132" s="75"/>
      <c r="E132" s="76"/>
      <c r="F132" s="77"/>
      <c r="G132" s="77"/>
      <c r="H132" s="77"/>
      <c r="I132" s="77"/>
      <c r="J132" s="77"/>
      <c r="K132" s="78"/>
    </row>
    <row r="133" spans="1:11">
      <c r="A133" s="47"/>
      <c r="B133" s="3" t="s">
        <v>28</v>
      </c>
      <c r="C133" s="3"/>
      <c r="D133" s="5"/>
      <c r="E133" s="5"/>
      <c r="F133" s="5"/>
      <c r="G133" s="5"/>
      <c r="H133" s="5"/>
      <c r="I133" s="5"/>
      <c r="J133" s="5"/>
      <c r="K133" s="48"/>
    </row>
    <row r="134" spans="1:11">
      <c r="A134" s="47"/>
      <c r="B134" s="3" t="s">
        <v>29</v>
      </c>
      <c r="C134" s="3"/>
      <c r="D134" s="5"/>
      <c r="E134" s="5"/>
      <c r="F134" s="5"/>
      <c r="G134" s="5"/>
      <c r="H134" s="5"/>
      <c r="I134" s="5"/>
      <c r="J134" s="5"/>
      <c r="K134" s="48"/>
    </row>
    <row r="135" spans="1:11">
      <c r="A135" s="47"/>
      <c r="B135" s="25" t="s">
        <v>30</v>
      </c>
      <c r="C135" s="29">
        <v>16</v>
      </c>
      <c r="D135" s="30">
        <v>16</v>
      </c>
      <c r="E135" s="34">
        <v>1</v>
      </c>
      <c r="F135" s="28"/>
      <c r="G135" s="28"/>
      <c r="H135" s="28"/>
      <c r="I135" s="28"/>
      <c r="J135" s="28"/>
      <c r="K135" s="57"/>
    </row>
    <row r="136" spans="1:11">
      <c r="A136" s="47"/>
      <c r="B136" s="3" t="s">
        <v>31</v>
      </c>
      <c r="C136" s="3"/>
      <c r="D136" s="5"/>
      <c r="E136" s="5"/>
      <c r="F136" s="5"/>
      <c r="G136" s="5"/>
      <c r="H136" s="5"/>
      <c r="I136" s="5"/>
      <c r="J136" s="5"/>
      <c r="K136" s="48"/>
    </row>
    <row r="139" spans="1:11" ht="15.6">
      <c r="B139" s="111" t="s">
        <v>87</v>
      </c>
      <c r="C139" s="112"/>
      <c r="D139" s="113"/>
      <c r="E139" s="113"/>
      <c r="F139" s="226" t="s">
        <v>87</v>
      </c>
      <c r="G139" s="226"/>
      <c r="H139" s="226"/>
      <c r="I139" s="226"/>
      <c r="J139" s="226"/>
    </row>
    <row r="140" spans="1:11" ht="15.6">
      <c r="B140" s="113" t="s">
        <v>88</v>
      </c>
      <c r="C140" s="112"/>
      <c r="D140" s="113"/>
      <c r="E140" s="113"/>
      <c r="F140" s="226" t="s">
        <v>89</v>
      </c>
      <c r="G140" s="226"/>
      <c r="H140" s="226"/>
      <c r="I140" s="226"/>
      <c r="J140" s="226"/>
    </row>
    <row r="141" spans="1:11" ht="15.6">
      <c r="B141" s="113"/>
      <c r="C141" s="112"/>
      <c r="D141" s="113"/>
      <c r="E141" s="113"/>
      <c r="F141" s="131"/>
      <c r="G141" s="131"/>
      <c r="H141" s="131"/>
      <c r="I141" s="131"/>
      <c r="J141" s="131"/>
    </row>
    <row r="143" spans="1:11">
      <c r="B143" t="s">
        <v>90</v>
      </c>
    </row>
    <row r="144" spans="1:11">
      <c r="B144" t="s">
        <v>91</v>
      </c>
    </row>
  </sheetData>
  <mergeCells count="15">
    <mergeCell ref="F139:J139"/>
    <mergeCell ref="F140:J140"/>
    <mergeCell ref="F9:K9"/>
    <mergeCell ref="F10:K10"/>
    <mergeCell ref="F11:K11"/>
    <mergeCell ref="A15:K15"/>
    <mergeCell ref="J17:K17"/>
    <mergeCell ref="C18:C19"/>
    <mergeCell ref="D18:K18"/>
    <mergeCell ref="F5:K5"/>
    <mergeCell ref="A1:C1"/>
    <mergeCell ref="H1:J1"/>
    <mergeCell ref="A2:D2"/>
    <mergeCell ref="F3:K3"/>
    <mergeCell ref="F4:K4"/>
  </mergeCells>
  <pageMargins left="0.70866141732283472" right="0.31496062992125984" top="0.35433070866141736" bottom="0.35433070866141736" header="0.31496062992125984" footer="0.31496062992125984"/>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91A40-CD46-4AEC-9378-4789EE9823CD}">
  <dimension ref="A1:Z238"/>
  <sheetViews>
    <sheetView topLeftCell="A59" zoomScale="98" zoomScaleNormal="98" zoomScaleSheetLayoutView="100" workbookViewId="0">
      <selection activeCell="L109" sqref="L109"/>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1</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t="s">
        <v>200</v>
      </c>
      <c r="C7" s="239"/>
      <c r="D7" s="239"/>
    </row>
    <row r="8" spans="1:11">
      <c r="A8" s="11"/>
      <c r="B8" s="37" t="s">
        <v>201</v>
      </c>
      <c r="C8" s="239"/>
      <c r="D8" s="239"/>
    </row>
    <row r="9" spans="1:11">
      <c r="A9" s="11"/>
      <c r="B9" s="37" t="s">
        <v>202</v>
      </c>
      <c r="C9" s="239"/>
      <c r="D9" s="239"/>
    </row>
    <row r="10" spans="1:11">
      <c r="A10" s="11"/>
      <c r="B10" s="239"/>
      <c r="C10" s="239"/>
      <c r="D10" s="239"/>
    </row>
    <row r="11" spans="1:11" ht="15" customHeight="1">
      <c r="A11" s="11"/>
      <c r="B11" s="239"/>
      <c r="C11" s="239"/>
      <c r="D11" s="239"/>
      <c r="F11" s="227" t="s">
        <v>7</v>
      </c>
      <c r="G11" s="227"/>
      <c r="H11" s="227"/>
      <c r="I11" s="227"/>
      <c r="J11" s="227"/>
      <c r="K11" s="227"/>
    </row>
    <row r="12" spans="1:11" ht="15" customHeight="1">
      <c r="A12" s="11"/>
      <c r="B12" s="239"/>
      <c r="C12" s="239"/>
      <c r="D12" s="239"/>
      <c r="F12" s="227" t="s">
        <v>8</v>
      </c>
      <c r="G12" s="227"/>
      <c r="H12" s="227"/>
      <c r="I12" s="227"/>
      <c r="J12" s="227"/>
      <c r="K12" s="227"/>
    </row>
    <row r="13" spans="1:11" ht="15" customHeight="1">
      <c r="A13" s="11"/>
      <c r="B13" s="239"/>
      <c r="C13" s="239"/>
      <c r="D13" s="239"/>
      <c r="F13" s="227" t="s">
        <v>9</v>
      </c>
      <c r="G13" s="227"/>
      <c r="H13" s="227"/>
      <c r="I13" s="227"/>
      <c r="J13" s="227"/>
      <c r="K13" s="227"/>
    </row>
    <row r="14" spans="1:11">
      <c r="A14" s="11"/>
      <c r="B14" s="239"/>
      <c r="C14" s="239"/>
      <c r="D14" s="239"/>
    </row>
    <row r="15" spans="1:11">
      <c r="A15" s="11"/>
      <c r="B15" s="239"/>
      <c r="C15" s="239"/>
      <c r="D15" s="239"/>
    </row>
    <row r="16" spans="1:11">
      <c r="A16" s="11"/>
      <c r="B16" s="239"/>
      <c r="C16" s="239"/>
      <c r="D16" s="239"/>
    </row>
    <row r="17" spans="1:20" ht="18.75" customHeight="1">
      <c r="A17" s="228" t="s">
        <v>10</v>
      </c>
      <c r="B17" s="228"/>
      <c r="C17" s="228"/>
      <c r="D17" s="228"/>
      <c r="E17" s="228"/>
      <c r="F17" s="228"/>
      <c r="G17" s="228"/>
      <c r="H17" s="228"/>
      <c r="I17" s="228"/>
      <c r="J17" s="228"/>
      <c r="K17" s="228"/>
    </row>
    <row r="18" spans="1:20" ht="14.25" customHeight="1">
      <c r="A18" s="9"/>
      <c r="B18" s="9"/>
      <c r="C18" s="9"/>
      <c r="D18" s="9"/>
      <c r="E18" s="9"/>
      <c r="F18" s="9"/>
      <c r="G18" s="9"/>
      <c r="H18" s="9"/>
      <c r="I18" s="9"/>
      <c r="J18" s="9"/>
      <c r="K18" s="9"/>
    </row>
    <row r="19" spans="1:20">
      <c r="J19" s="229" t="s">
        <v>11</v>
      </c>
      <c r="K19" s="229"/>
    </row>
    <row r="20" spans="1:20" s="1" customFormat="1" ht="51.75" customHeight="1">
      <c r="A20" s="45" t="s">
        <v>12</v>
      </c>
      <c r="B20" s="46" t="s">
        <v>13</v>
      </c>
      <c r="C20" s="230" t="s">
        <v>14</v>
      </c>
      <c r="D20" s="232" t="s">
        <v>15</v>
      </c>
      <c r="E20" s="232"/>
      <c r="F20" s="232"/>
      <c r="G20" s="232"/>
      <c r="H20" s="232"/>
      <c r="I20" s="232"/>
      <c r="J20" s="232"/>
      <c r="K20" s="233"/>
    </row>
    <row r="21" spans="1:20" ht="29.1">
      <c r="A21" s="47"/>
      <c r="B21" s="3"/>
      <c r="C21" s="231"/>
      <c r="D21" s="71" t="s">
        <v>16</v>
      </c>
      <c r="E21" s="5" t="s">
        <v>17</v>
      </c>
      <c r="F21" s="8" t="s">
        <v>18</v>
      </c>
      <c r="G21" s="5" t="s">
        <v>17</v>
      </c>
      <c r="H21" s="71" t="s">
        <v>19</v>
      </c>
      <c r="I21" s="5" t="s">
        <v>17</v>
      </c>
      <c r="J21" s="71" t="s">
        <v>20</v>
      </c>
      <c r="K21" s="48" t="s">
        <v>17</v>
      </c>
    </row>
    <row r="22" spans="1:20">
      <c r="A22" s="49"/>
      <c r="B22" s="50"/>
      <c r="C22" s="51"/>
      <c r="D22" s="52" t="s">
        <v>21</v>
      </c>
      <c r="E22" s="52"/>
      <c r="F22" s="52" t="s">
        <v>22</v>
      </c>
      <c r="G22" s="52"/>
      <c r="H22" s="52" t="s">
        <v>23</v>
      </c>
      <c r="I22" s="52"/>
      <c r="J22" s="52" t="s">
        <v>24</v>
      </c>
      <c r="K22" s="53"/>
    </row>
    <row r="23" spans="1:20">
      <c r="A23" s="54" t="s">
        <v>25</v>
      </c>
      <c r="B23" s="42" t="s">
        <v>26</v>
      </c>
      <c r="C23" s="43"/>
      <c r="D23" s="44"/>
      <c r="E23" s="44"/>
      <c r="F23" s="44"/>
      <c r="G23" s="44"/>
      <c r="H23" s="44"/>
      <c r="I23" s="44"/>
      <c r="J23" s="44"/>
      <c r="K23" s="55"/>
    </row>
    <row r="24" spans="1:20">
      <c r="A24" s="47"/>
      <c r="B24" s="25" t="s">
        <v>27</v>
      </c>
      <c r="C24" s="29">
        <f>C30+C78+C90+C108</f>
        <v>56666</v>
      </c>
      <c r="D24" s="29">
        <f>D30+D78+D90+D108</f>
        <v>56666</v>
      </c>
      <c r="E24" s="29"/>
      <c r="F24" s="29"/>
      <c r="G24" s="29"/>
      <c r="H24" s="29"/>
      <c r="I24" s="29"/>
      <c r="J24" s="29"/>
      <c r="K24" s="56"/>
      <c r="M24" s="26"/>
    </row>
    <row r="25" spans="1:20">
      <c r="A25" s="47"/>
      <c r="B25" s="3" t="s">
        <v>28</v>
      </c>
      <c r="C25" s="3"/>
      <c r="D25" s="5"/>
      <c r="E25" s="5"/>
      <c r="F25" s="5"/>
      <c r="G25" s="5"/>
      <c r="H25" s="5"/>
      <c r="I25" s="5"/>
      <c r="J25" s="5"/>
      <c r="K25" s="48"/>
      <c r="M25" s="26"/>
      <c r="N25" s="26"/>
      <c r="O25" s="26"/>
      <c r="P25" s="26"/>
      <c r="Q25" s="26"/>
      <c r="R25" s="26"/>
      <c r="S25" s="26"/>
      <c r="T25" s="26"/>
    </row>
    <row r="26" spans="1:20">
      <c r="A26" s="47"/>
      <c r="B26" s="3" t="s">
        <v>29</v>
      </c>
      <c r="C26" s="3"/>
      <c r="D26" s="5"/>
      <c r="E26" s="5"/>
      <c r="F26" s="5"/>
      <c r="G26" s="5"/>
      <c r="H26" s="5"/>
      <c r="I26" s="5"/>
      <c r="J26" s="5"/>
      <c r="K26" s="48"/>
    </row>
    <row r="27" spans="1:20" s="79" customFormat="1">
      <c r="A27" s="72"/>
      <c r="B27" s="73" t="s">
        <v>30</v>
      </c>
      <c r="C27" s="74"/>
      <c r="D27" s="74"/>
      <c r="E27" s="77"/>
      <c r="F27" s="77"/>
      <c r="G27" s="77"/>
      <c r="H27" s="77"/>
      <c r="I27" s="77"/>
      <c r="J27" s="77"/>
      <c r="K27" s="78"/>
      <c r="M27" s="81"/>
      <c r="N27" s="81"/>
    </row>
    <row r="28" spans="1:20" ht="15" thickBot="1">
      <c r="A28" s="58"/>
      <c r="B28" s="4" t="s">
        <v>31</v>
      </c>
      <c r="C28" s="4"/>
      <c r="D28" s="7"/>
      <c r="E28" s="7"/>
      <c r="F28" s="7"/>
      <c r="G28" s="7"/>
      <c r="H28" s="7"/>
      <c r="I28" s="7"/>
      <c r="J28" s="7"/>
      <c r="K28" s="59"/>
    </row>
    <row r="29" spans="1:20" ht="29.1">
      <c r="A29" s="60" t="s">
        <v>32</v>
      </c>
      <c r="B29" s="12" t="s">
        <v>33</v>
      </c>
      <c r="C29" s="14"/>
      <c r="D29" s="14"/>
      <c r="E29" s="5"/>
      <c r="F29" s="5"/>
      <c r="G29" s="5"/>
      <c r="H29" s="5"/>
      <c r="I29" s="5"/>
      <c r="J29" s="5"/>
      <c r="K29" s="48"/>
    </row>
    <row r="30" spans="1:20">
      <c r="A30" s="47"/>
      <c r="B30" s="25" t="s">
        <v>34</v>
      </c>
      <c r="C30" s="29">
        <f>C36+C42+C48+C54+C60+C66+C72</f>
        <v>5526</v>
      </c>
      <c r="D30" s="29">
        <f>D36+D42+D48+D54+D60+D66+D72</f>
        <v>5526</v>
      </c>
      <c r="E30" s="29"/>
      <c r="F30" s="29"/>
      <c r="G30" s="29"/>
      <c r="H30" s="29"/>
      <c r="I30" s="29"/>
      <c r="J30" s="29"/>
      <c r="K30" s="29"/>
      <c r="L30" s="26"/>
    </row>
    <row r="31" spans="1:20">
      <c r="A31" s="47"/>
      <c r="B31" s="3" t="s">
        <v>28</v>
      </c>
      <c r="C31" s="3"/>
      <c r="D31" s="5"/>
      <c r="E31" s="5"/>
      <c r="F31" s="5"/>
      <c r="G31" s="5"/>
      <c r="H31" s="5"/>
      <c r="I31" s="5"/>
      <c r="J31" s="5"/>
      <c r="K31" s="48"/>
    </row>
    <row r="32" spans="1:20">
      <c r="A32" s="47"/>
      <c r="B32" s="3" t="s">
        <v>29</v>
      </c>
      <c r="C32" s="3"/>
      <c r="D32" s="5"/>
      <c r="E32" s="5"/>
      <c r="F32" s="5"/>
      <c r="G32" s="5"/>
      <c r="H32" s="5"/>
      <c r="I32" s="5"/>
      <c r="J32" s="5"/>
      <c r="K32" s="48"/>
    </row>
    <row r="33" spans="1:15">
      <c r="A33" s="47"/>
      <c r="B33" s="3" t="s">
        <v>30</v>
      </c>
      <c r="C33" s="3"/>
      <c r="D33" s="5"/>
      <c r="E33" s="5"/>
      <c r="F33" s="5"/>
      <c r="G33" s="5"/>
      <c r="H33" s="5"/>
      <c r="I33" s="5"/>
      <c r="J33" s="5"/>
      <c r="K33" s="48"/>
    </row>
    <row r="34" spans="1:15">
      <c r="A34" s="47"/>
      <c r="B34" s="3" t="s">
        <v>31</v>
      </c>
      <c r="C34" s="3"/>
      <c r="D34" s="5"/>
      <c r="E34" s="5"/>
      <c r="F34" s="5"/>
      <c r="G34" s="5"/>
      <c r="H34" s="5"/>
      <c r="I34" s="5"/>
      <c r="J34" s="5"/>
      <c r="K34" s="48"/>
    </row>
    <row r="35" spans="1:15" ht="117" customHeight="1">
      <c r="A35" s="61">
        <v>1</v>
      </c>
      <c r="B35" s="13" t="s">
        <v>35</v>
      </c>
      <c r="C35" s="14"/>
      <c r="D35" s="15"/>
      <c r="E35" s="5"/>
      <c r="F35" s="5"/>
      <c r="G35" s="5"/>
      <c r="H35" s="5"/>
      <c r="I35" s="5"/>
      <c r="J35" s="5"/>
      <c r="K35" s="48"/>
    </row>
    <row r="36" spans="1:15">
      <c r="A36" s="47"/>
      <c r="B36" s="25" t="s">
        <v>27</v>
      </c>
      <c r="C36" s="29">
        <v>79</v>
      </c>
      <c r="D36" s="30">
        <v>79</v>
      </c>
      <c r="E36" s="34">
        <v>1</v>
      </c>
      <c r="F36" s="28"/>
      <c r="G36" s="28"/>
      <c r="H36" s="28"/>
      <c r="I36" s="28"/>
      <c r="J36" s="28"/>
      <c r="K36" s="57"/>
    </row>
    <row r="37" spans="1:15">
      <c r="A37" s="47"/>
      <c r="B37" s="3" t="s">
        <v>28</v>
      </c>
      <c r="C37" s="3"/>
      <c r="D37" s="5"/>
      <c r="E37" s="5"/>
      <c r="F37" s="5"/>
      <c r="G37" s="5"/>
      <c r="H37" s="5"/>
      <c r="I37" s="5"/>
      <c r="J37" s="5"/>
      <c r="K37" s="48"/>
      <c r="O37" s="26"/>
    </row>
    <row r="38" spans="1:15">
      <c r="A38" s="47"/>
      <c r="B38" s="3" t="s">
        <v>29</v>
      </c>
      <c r="C38" s="3"/>
      <c r="D38" s="5"/>
      <c r="E38" s="5"/>
      <c r="F38" s="5"/>
      <c r="G38" s="5"/>
      <c r="H38" s="5"/>
      <c r="I38" s="5"/>
      <c r="J38" s="5"/>
      <c r="K38" s="48"/>
    </row>
    <row r="39" spans="1:15">
      <c r="A39" s="47"/>
      <c r="B39" s="3" t="s">
        <v>30</v>
      </c>
      <c r="C39" s="3"/>
      <c r="D39" s="5"/>
      <c r="E39" s="5"/>
      <c r="F39" s="5"/>
      <c r="G39" s="5"/>
      <c r="H39" s="5"/>
      <c r="I39" s="5"/>
      <c r="J39" s="5"/>
      <c r="K39" s="48"/>
    </row>
    <row r="40" spans="1:15">
      <c r="A40" s="47"/>
      <c r="B40" s="3" t="s">
        <v>31</v>
      </c>
      <c r="C40" s="3"/>
      <c r="D40" s="5"/>
      <c r="E40" s="5"/>
      <c r="F40" s="5"/>
      <c r="G40" s="5"/>
      <c r="H40" s="5"/>
      <c r="I40" s="5"/>
      <c r="J40" s="5"/>
      <c r="K40" s="48"/>
    </row>
    <row r="41" spans="1:15" ht="222.75" customHeight="1">
      <c r="A41" s="61">
        <v>2</v>
      </c>
      <c r="B41" s="17" t="s">
        <v>37</v>
      </c>
      <c r="E41" s="5"/>
      <c r="F41" s="5"/>
      <c r="G41" s="5"/>
      <c r="H41" s="5"/>
      <c r="I41" s="5"/>
      <c r="J41" s="5"/>
      <c r="K41" s="48"/>
    </row>
    <row r="42" spans="1:15">
      <c r="A42" s="47"/>
      <c r="B42" s="25" t="s">
        <v>27</v>
      </c>
      <c r="C42" s="29">
        <v>199</v>
      </c>
      <c r="D42" s="30">
        <v>199</v>
      </c>
      <c r="E42" s="34">
        <v>1</v>
      </c>
      <c r="F42" s="28"/>
      <c r="G42" s="28"/>
      <c r="H42" s="28"/>
      <c r="I42" s="28"/>
      <c r="J42" s="28"/>
      <c r="K42" s="57"/>
    </row>
    <row r="43" spans="1:15">
      <c r="A43" s="47"/>
      <c r="B43" s="3" t="s">
        <v>28</v>
      </c>
      <c r="C43" s="3"/>
      <c r="D43" s="5"/>
      <c r="E43" s="5"/>
      <c r="F43" s="5"/>
      <c r="G43" s="5"/>
      <c r="H43" s="5"/>
      <c r="I43" s="5"/>
      <c r="J43" s="5"/>
      <c r="K43" s="48"/>
    </row>
    <row r="44" spans="1:15">
      <c r="A44" s="47"/>
      <c r="B44" s="3" t="s">
        <v>29</v>
      </c>
      <c r="C44" s="3"/>
      <c r="D44" s="5"/>
      <c r="E44" s="5"/>
      <c r="F44" s="5"/>
      <c r="G44" s="5"/>
      <c r="H44" s="5"/>
      <c r="I44" s="5"/>
      <c r="J44" s="5"/>
      <c r="K44" s="48"/>
    </row>
    <row r="45" spans="1:15">
      <c r="A45" s="47"/>
      <c r="B45" s="3" t="s">
        <v>30</v>
      </c>
      <c r="C45" s="3"/>
      <c r="D45" s="5"/>
      <c r="E45" s="5"/>
      <c r="F45" s="5"/>
      <c r="G45" s="5"/>
      <c r="H45" s="5"/>
      <c r="I45" s="5"/>
      <c r="J45" s="5"/>
      <c r="K45" s="48"/>
    </row>
    <row r="46" spans="1:15">
      <c r="A46" s="47"/>
      <c r="B46" s="3" t="s">
        <v>31</v>
      </c>
      <c r="C46" s="3"/>
      <c r="D46" s="5"/>
      <c r="E46" s="5"/>
      <c r="F46" s="5"/>
      <c r="G46" s="5"/>
      <c r="H46" s="5"/>
      <c r="I46" s="5"/>
      <c r="J46" s="5"/>
      <c r="K46" s="48"/>
    </row>
    <row r="47" spans="1:15" ht="279" customHeight="1">
      <c r="A47" s="61">
        <v>3</v>
      </c>
      <c r="B47" s="86" t="s">
        <v>203</v>
      </c>
      <c r="E47" s="5"/>
      <c r="F47" s="5"/>
      <c r="G47" s="5"/>
      <c r="H47" s="5"/>
      <c r="I47" s="5"/>
      <c r="J47" s="5"/>
      <c r="K47" s="48"/>
    </row>
    <row r="48" spans="1:15">
      <c r="A48" s="47"/>
      <c r="B48" s="25" t="s">
        <v>27</v>
      </c>
      <c r="C48" s="29">
        <v>230</v>
      </c>
      <c r="D48" s="30">
        <v>230</v>
      </c>
      <c r="E48" s="34">
        <v>1</v>
      </c>
      <c r="F48" s="28"/>
      <c r="G48" s="28"/>
      <c r="H48" s="28"/>
      <c r="I48" s="28"/>
      <c r="J48" s="28"/>
      <c r="K48" s="57"/>
    </row>
    <row r="49" spans="1:11">
      <c r="A49" s="47"/>
      <c r="B49" s="3" t="s">
        <v>28</v>
      </c>
      <c r="C49" s="3"/>
      <c r="D49" s="5"/>
      <c r="E49" s="5"/>
      <c r="F49" s="5"/>
      <c r="G49" s="5"/>
      <c r="H49" s="5"/>
      <c r="I49" s="5"/>
      <c r="J49" s="5"/>
      <c r="K49" s="48"/>
    </row>
    <row r="50" spans="1:11">
      <c r="A50" s="47"/>
      <c r="B50" s="3" t="s">
        <v>29</v>
      </c>
      <c r="C50" s="3"/>
      <c r="D50" s="5"/>
      <c r="E50" s="5"/>
      <c r="F50" s="5"/>
      <c r="G50" s="5"/>
      <c r="H50" s="5"/>
      <c r="I50" s="5"/>
      <c r="J50" s="5"/>
      <c r="K50" s="48"/>
    </row>
    <row r="51" spans="1:11">
      <c r="A51" s="47"/>
      <c r="B51" s="3" t="s">
        <v>30</v>
      </c>
      <c r="C51" s="3"/>
      <c r="D51" s="5"/>
      <c r="E51" s="5"/>
      <c r="F51" s="5"/>
      <c r="G51" s="5"/>
      <c r="H51" s="5"/>
      <c r="I51" s="5"/>
      <c r="J51" s="5"/>
      <c r="K51" s="48"/>
    </row>
    <row r="52" spans="1:11">
      <c r="A52" s="47"/>
      <c r="B52" s="3" t="s">
        <v>31</v>
      </c>
      <c r="C52" s="3"/>
      <c r="D52" s="5"/>
      <c r="E52" s="5"/>
      <c r="F52" s="5"/>
      <c r="G52" s="5"/>
      <c r="H52" s="5"/>
      <c r="I52" s="5"/>
      <c r="J52" s="5"/>
      <c r="K52" s="48"/>
    </row>
    <row r="53" spans="1:11" ht="277.5" customHeight="1">
      <c r="A53" s="61">
        <v>4</v>
      </c>
      <c r="B53" s="86" t="s">
        <v>204</v>
      </c>
      <c r="E53" s="5"/>
      <c r="F53" s="5"/>
      <c r="G53" s="5"/>
      <c r="H53" s="5"/>
      <c r="I53" s="5"/>
      <c r="J53" s="5"/>
      <c r="K53" s="48"/>
    </row>
    <row r="54" spans="1:11">
      <c r="A54" s="47"/>
      <c r="B54" s="25" t="s">
        <v>27</v>
      </c>
      <c r="C54" s="29">
        <v>291</v>
      </c>
      <c r="D54" s="30">
        <v>291</v>
      </c>
      <c r="E54" s="34">
        <v>1</v>
      </c>
      <c r="F54" s="28"/>
      <c r="G54" s="28"/>
      <c r="H54" s="28"/>
      <c r="I54" s="28"/>
      <c r="J54" s="28"/>
      <c r="K54" s="57"/>
    </row>
    <row r="55" spans="1:11">
      <c r="A55" s="47"/>
      <c r="B55" s="3" t="s">
        <v>28</v>
      </c>
      <c r="C55" s="3"/>
      <c r="D55" s="5"/>
      <c r="E55" s="5"/>
      <c r="F55" s="5"/>
      <c r="G55" s="5"/>
      <c r="H55" s="5"/>
      <c r="I55" s="5"/>
      <c r="J55" s="5"/>
      <c r="K55" s="48"/>
    </row>
    <row r="56" spans="1:11">
      <c r="A56" s="47"/>
      <c r="B56" s="3" t="s">
        <v>29</v>
      </c>
      <c r="C56" s="3"/>
      <c r="D56" s="5"/>
      <c r="E56" s="5"/>
      <c r="F56" s="5"/>
      <c r="G56" s="5"/>
      <c r="H56" s="5"/>
      <c r="I56" s="5"/>
      <c r="J56" s="5"/>
      <c r="K56" s="48"/>
    </row>
    <row r="57" spans="1:11">
      <c r="A57" s="47"/>
      <c r="B57" s="3" t="s">
        <v>30</v>
      </c>
      <c r="C57" s="3"/>
      <c r="D57" s="5"/>
      <c r="E57" s="5"/>
      <c r="F57" s="5"/>
      <c r="G57" s="5"/>
      <c r="H57" s="5"/>
      <c r="I57" s="5"/>
      <c r="J57" s="5"/>
      <c r="K57" s="48"/>
    </row>
    <row r="58" spans="1:11">
      <c r="A58" s="47"/>
      <c r="B58" s="3" t="s">
        <v>31</v>
      </c>
      <c r="C58" s="3"/>
      <c r="D58" s="5"/>
      <c r="E58" s="5"/>
      <c r="F58" s="5"/>
      <c r="G58" s="5"/>
      <c r="H58" s="5"/>
      <c r="I58" s="5"/>
      <c r="J58" s="5"/>
      <c r="K58" s="48"/>
    </row>
    <row r="59" spans="1:11" ht="277.5" customHeight="1">
      <c r="A59" s="61">
        <v>5</v>
      </c>
      <c r="B59" s="86" t="s">
        <v>205</v>
      </c>
      <c r="E59" s="5"/>
      <c r="F59" s="5"/>
      <c r="G59" s="5"/>
      <c r="H59" s="5"/>
      <c r="I59" s="5"/>
      <c r="J59" s="5"/>
      <c r="K59" s="48"/>
    </row>
    <row r="60" spans="1:11">
      <c r="A60" s="47"/>
      <c r="B60" s="25" t="s">
        <v>27</v>
      </c>
      <c r="C60" s="29">
        <v>291</v>
      </c>
      <c r="D60" s="30">
        <v>291</v>
      </c>
      <c r="E60" s="34">
        <v>1</v>
      </c>
      <c r="F60" s="28"/>
      <c r="G60" s="28"/>
      <c r="H60" s="28"/>
      <c r="I60" s="28"/>
      <c r="J60" s="28"/>
      <c r="K60" s="57"/>
    </row>
    <row r="61" spans="1:11">
      <c r="A61" s="47"/>
      <c r="B61" s="3" t="s">
        <v>28</v>
      </c>
      <c r="C61" s="3"/>
      <c r="D61" s="5"/>
      <c r="E61" s="5"/>
      <c r="F61" s="5"/>
      <c r="G61" s="5"/>
      <c r="H61" s="5"/>
      <c r="I61" s="5"/>
      <c r="J61" s="5"/>
      <c r="K61" s="48"/>
    </row>
    <row r="62" spans="1:11">
      <c r="A62" s="47"/>
      <c r="B62" s="3" t="s">
        <v>29</v>
      </c>
      <c r="C62" s="3"/>
      <c r="D62" s="5"/>
      <c r="E62" s="5"/>
      <c r="F62" s="5"/>
      <c r="G62" s="5"/>
      <c r="H62" s="5"/>
      <c r="I62" s="5"/>
      <c r="J62" s="5"/>
      <c r="K62" s="48"/>
    </row>
    <row r="63" spans="1:11">
      <c r="A63" s="47"/>
      <c r="B63" s="3" t="s">
        <v>30</v>
      </c>
      <c r="C63" s="3"/>
      <c r="D63" s="5"/>
      <c r="E63" s="5"/>
      <c r="F63" s="5"/>
      <c r="G63" s="5"/>
      <c r="H63" s="5"/>
      <c r="I63" s="5"/>
      <c r="J63" s="5"/>
      <c r="K63" s="48"/>
    </row>
    <row r="64" spans="1:11">
      <c r="A64" s="47"/>
      <c r="B64" s="3" t="s">
        <v>31</v>
      </c>
      <c r="C64" s="3"/>
      <c r="D64" s="5"/>
      <c r="E64" s="5"/>
      <c r="F64" s="5"/>
      <c r="G64" s="5"/>
      <c r="H64" s="5"/>
      <c r="I64" s="5"/>
      <c r="J64" s="5"/>
      <c r="K64" s="48"/>
    </row>
    <row r="65" spans="1:11" ht="32.25" customHeight="1">
      <c r="A65" s="61">
        <v>6</v>
      </c>
      <c r="B65" s="91" t="s">
        <v>206</v>
      </c>
      <c r="C65" s="92"/>
      <c r="D65" s="93"/>
      <c r="E65" s="93"/>
      <c r="F65" s="93"/>
      <c r="G65" s="93"/>
      <c r="H65" s="93"/>
      <c r="I65" s="93"/>
      <c r="J65" s="93"/>
      <c r="K65" s="88"/>
    </row>
    <row r="66" spans="1:11">
      <c r="A66" s="47"/>
      <c r="B66" s="94" t="s">
        <v>27</v>
      </c>
      <c r="C66" s="95">
        <v>1436</v>
      </c>
      <c r="D66" s="95">
        <v>1436</v>
      </c>
      <c r="E66" s="96">
        <v>0.02</v>
      </c>
      <c r="F66" s="97"/>
      <c r="G66" s="97"/>
      <c r="H66" s="97"/>
      <c r="I66" s="97"/>
      <c r="J66" s="95">
        <v>0</v>
      </c>
      <c r="K66" s="87"/>
    </row>
    <row r="67" spans="1:11">
      <c r="A67" s="47"/>
      <c r="B67" s="92" t="s">
        <v>28</v>
      </c>
      <c r="C67" s="92"/>
      <c r="D67" s="93"/>
      <c r="E67" s="93"/>
      <c r="F67" s="93"/>
      <c r="G67" s="93"/>
      <c r="H67" s="93"/>
      <c r="I67" s="93"/>
      <c r="J67" s="93"/>
      <c r="K67" s="88"/>
    </row>
    <row r="68" spans="1:11">
      <c r="A68" s="47"/>
      <c r="B68" s="92" t="s">
        <v>29</v>
      </c>
      <c r="C68" s="92"/>
      <c r="D68" s="93"/>
      <c r="E68" s="93"/>
      <c r="F68" s="93"/>
      <c r="G68" s="93"/>
      <c r="H68" s="93"/>
      <c r="I68" s="93"/>
      <c r="J68" s="93"/>
      <c r="K68" s="88"/>
    </row>
    <row r="69" spans="1:11">
      <c r="A69" s="47"/>
      <c r="B69" s="92" t="s">
        <v>30</v>
      </c>
      <c r="C69" s="92"/>
      <c r="D69" s="93"/>
      <c r="E69" s="93"/>
      <c r="F69" s="93"/>
      <c r="G69" s="93"/>
      <c r="H69" s="93"/>
      <c r="I69" s="93"/>
      <c r="J69" s="93"/>
      <c r="K69" s="88"/>
    </row>
    <row r="70" spans="1:11">
      <c r="A70" s="47"/>
      <c r="B70" s="92" t="s">
        <v>31</v>
      </c>
      <c r="C70" s="92"/>
      <c r="D70" s="98"/>
      <c r="E70" s="93"/>
      <c r="F70" s="93"/>
      <c r="G70" s="93"/>
      <c r="H70" s="93"/>
      <c r="I70" s="93"/>
      <c r="J70" s="93"/>
      <c r="K70" s="88"/>
    </row>
    <row r="71" spans="1:11" ht="30.75" customHeight="1">
      <c r="A71" s="61">
        <v>7</v>
      </c>
      <c r="B71" s="89" t="s">
        <v>42</v>
      </c>
      <c r="C71" s="26"/>
      <c r="D71" s="114"/>
      <c r="E71" s="33"/>
      <c r="F71" s="15"/>
      <c r="G71" s="15"/>
      <c r="H71" s="15"/>
      <c r="I71" s="15"/>
      <c r="J71" s="15"/>
      <c r="K71" s="62"/>
    </row>
    <row r="72" spans="1:11">
      <c r="A72" s="47"/>
      <c r="B72" s="90" t="s">
        <v>194</v>
      </c>
      <c r="C72" s="29">
        <v>3000</v>
      </c>
      <c r="D72" s="32">
        <v>3000</v>
      </c>
      <c r="E72" s="34">
        <v>1</v>
      </c>
      <c r="F72" s="28"/>
      <c r="G72" s="28"/>
      <c r="H72" s="28"/>
      <c r="I72" s="28"/>
      <c r="J72" s="30"/>
      <c r="K72" s="57"/>
    </row>
    <row r="73" spans="1:11">
      <c r="A73" s="47"/>
      <c r="B73" s="3" t="s">
        <v>28</v>
      </c>
      <c r="C73" s="3"/>
      <c r="D73" s="5"/>
      <c r="E73" s="5"/>
      <c r="F73" s="5"/>
      <c r="G73" s="5"/>
      <c r="H73" s="5"/>
      <c r="I73" s="5"/>
      <c r="J73" s="5"/>
      <c r="K73" s="48"/>
    </row>
    <row r="74" spans="1:11">
      <c r="A74" s="47"/>
      <c r="B74" s="3" t="s">
        <v>29</v>
      </c>
      <c r="C74" s="3"/>
      <c r="D74" s="5"/>
      <c r="E74" s="5"/>
      <c r="F74" s="5"/>
      <c r="G74" s="5"/>
      <c r="H74" s="5"/>
      <c r="I74" s="5"/>
      <c r="J74" s="5"/>
      <c r="K74" s="48"/>
    </row>
    <row r="75" spans="1:11">
      <c r="A75" s="47"/>
      <c r="B75" s="3" t="s">
        <v>30</v>
      </c>
      <c r="C75" s="3"/>
      <c r="D75" s="5"/>
      <c r="E75" s="5"/>
      <c r="F75" s="5"/>
      <c r="G75" s="5"/>
      <c r="H75" s="5"/>
      <c r="I75" s="5"/>
      <c r="J75" s="5"/>
      <c r="K75" s="48"/>
    </row>
    <row r="76" spans="1:11">
      <c r="A76" s="47"/>
      <c r="B76" s="3" t="s">
        <v>31</v>
      </c>
      <c r="C76" s="3"/>
      <c r="D76" s="5"/>
      <c r="E76" s="5"/>
      <c r="F76" s="5"/>
      <c r="G76" s="5"/>
      <c r="H76" s="5"/>
      <c r="I76" s="5"/>
      <c r="J76" s="5"/>
      <c r="K76" s="48"/>
    </row>
    <row r="77" spans="1:11" ht="30" customHeight="1">
      <c r="A77" s="63" t="s">
        <v>165</v>
      </c>
      <c r="B77" s="107" t="s">
        <v>166</v>
      </c>
      <c r="C77" s="14"/>
      <c r="D77" s="14"/>
      <c r="E77" s="5"/>
      <c r="F77" s="5"/>
      <c r="G77" s="5"/>
      <c r="H77" s="5"/>
      <c r="I77" s="5"/>
      <c r="J77" s="5"/>
      <c r="K77" s="48"/>
    </row>
    <row r="78" spans="1:11">
      <c r="A78" s="47"/>
      <c r="B78" s="25" t="s">
        <v>27</v>
      </c>
      <c r="C78" s="29">
        <f>C84</f>
        <v>2916</v>
      </c>
      <c r="D78" s="29">
        <f>D84</f>
        <v>2916</v>
      </c>
      <c r="E78" s="28"/>
      <c r="F78" s="28"/>
      <c r="G78" s="28"/>
      <c r="H78" s="28"/>
      <c r="I78" s="28"/>
      <c r="J78" s="28"/>
      <c r="K78" s="57"/>
    </row>
    <row r="79" spans="1:11">
      <c r="A79" s="47"/>
      <c r="B79" s="3" t="s">
        <v>28</v>
      </c>
      <c r="C79" s="3"/>
      <c r="D79" s="5"/>
      <c r="E79" s="5"/>
      <c r="F79" s="5"/>
      <c r="G79" s="5"/>
      <c r="H79" s="5"/>
      <c r="I79" s="5"/>
      <c r="J79" s="5"/>
      <c r="K79" s="48"/>
    </row>
    <row r="80" spans="1:11">
      <c r="A80" s="47"/>
      <c r="B80" s="3" t="s">
        <v>29</v>
      </c>
      <c r="C80" s="3"/>
      <c r="D80" s="5"/>
      <c r="E80" s="5"/>
      <c r="F80" s="5"/>
      <c r="G80" s="5"/>
      <c r="H80" s="5"/>
      <c r="I80" s="5"/>
      <c r="J80" s="5"/>
      <c r="K80" s="48"/>
    </row>
    <row r="81" spans="1:11">
      <c r="A81" s="47"/>
      <c r="B81" s="3" t="s">
        <v>30</v>
      </c>
      <c r="C81" s="3"/>
      <c r="D81" s="5"/>
      <c r="E81" s="5"/>
      <c r="F81" s="5"/>
      <c r="G81" s="5"/>
      <c r="H81" s="5"/>
      <c r="I81" s="5"/>
      <c r="J81" s="5"/>
      <c r="K81" s="48"/>
    </row>
    <row r="82" spans="1:11">
      <c r="A82" s="47"/>
      <c r="B82" s="3" t="s">
        <v>31</v>
      </c>
      <c r="C82" s="3"/>
      <c r="D82" s="5"/>
      <c r="E82" s="5"/>
      <c r="F82" s="5"/>
      <c r="G82" s="5"/>
      <c r="H82" s="5"/>
      <c r="I82" s="5"/>
      <c r="J82" s="5"/>
      <c r="K82" s="48"/>
    </row>
    <row r="83" spans="1:11" s="79" customFormat="1" ht="42" customHeight="1">
      <c r="A83" s="109" t="s">
        <v>68</v>
      </c>
      <c r="B83" s="110" t="s">
        <v>207</v>
      </c>
      <c r="D83" s="77"/>
      <c r="E83" s="77"/>
      <c r="F83" s="77"/>
      <c r="G83" s="77"/>
      <c r="H83" s="77"/>
      <c r="I83" s="77"/>
      <c r="J83" s="77"/>
      <c r="K83" s="78"/>
    </row>
    <row r="84" spans="1:11">
      <c r="A84" s="47"/>
      <c r="B84" s="25" t="s">
        <v>27</v>
      </c>
      <c r="C84" s="29">
        <v>2916</v>
      </c>
      <c r="D84" s="30">
        <v>2916</v>
      </c>
      <c r="E84" s="34">
        <v>1</v>
      </c>
      <c r="F84" s="28"/>
      <c r="G84" s="28"/>
      <c r="H84" s="28"/>
      <c r="I84" s="28"/>
      <c r="J84" s="28"/>
      <c r="K84" s="57"/>
    </row>
    <row r="85" spans="1:11">
      <c r="A85" s="47"/>
      <c r="B85" s="3" t="s">
        <v>28</v>
      </c>
      <c r="C85" s="3"/>
      <c r="D85" s="5"/>
      <c r="E85" s="5"/>
      <c r="F85" s="5"/>
      <c r="G85" s="5"/>
      <c r="H85" s="5"/>
      <c r="I85" s="5"/>
      <c r="J85" s="5"/>
      <c r="K85" s="48"/>
    </row>
    <row r="86" spans="1:11">
      <c r="A86" s="47"/>
      <c r="B86" s="3" t="s">
        <v>29</v>
      </c>
      <c r="C86" s="3"/>
      <c r="D86" s="5"/>
      <c r="E86" s="5"/>
      <c r="F86" s="5"/>
      <c r="G86" s="5"/>
      <c r="H86" s="5"/>
      <c r="I86" s="5"/>
      <c r="J86" s="5"/>
      <c r="K86" s="48"/>
    </row>
    <row r="87" spans="1:11">
      <c r="A87" s="47"/>
      <c r="B87" s="3" t="s">
        <v>30</v>
      </c>
      <c r="C87" s="3"/>
      <c r="D87" s="5"/>
      <c r="E87" s="5"/>
      <c r="F87" s="5"/>
      <c r="G87" s="5"/>
      <c r="H87" s="5"/>
      <c r="I87" s="5"/>
      <c r="J87" s="5"/>
      <c r="K87" s="48"/>
    </row>
    <row r="88" spans="1:11">
      <c r="A88" s="47"/>
      <c r="B88" s="3" t="s">
        <v>31</v>
      </c>
      <c r="C88" s="3"/>
      <c r="D88" s="5"/>
      <c r="E88" s="5"/>
      <c r="F88" s="5"/>
      <c r="G88" s="5"/>
      <c r="H88" s="5"/>
      <c r="I88" s="5"/>
      <c r="J88" s="5"/>
      <c r="K88" s="48"/>
    </row>
    <row r="89" spans="1:11" ht="30" customHeight="1">
      <c r="A89" s="63" t="s">
        <v>66</v>
      </c>
      <c r="B89" s="19" t="s">
        <v>67</v>
      </c>
      <c r="C89" s="14"/>
      <c r="D89" s="14"/>
      <c r="E89" s="5"/>
      <c r="F89" s="5"/>
      <c r="G89" s="5"/>
      <c r="H89" s="5"/>
      <c r="I89" s="5"/>
      <c r="J89" s="5"/>
      <c r="K89" s="48"/>
    </row>
    <row r="90" spans="1:11">
      <c r="A90" s="47"/>
      <c r="B90" s="25" t="s">
        <v>27</v>
      </c>
      <c r="C90" s="29">
        <f>C96+C102</f>
        <v>683</v>
      </c>
      <c r="D90" s="29">
        <f>D96+D102</f>
        <v>683</v>
      </c>
      <c r="E90" s="28"/>
      <c r="F90" s="28"/>
      <c r="G90" s="28"/>
      <c r="H90" s="28"/>
      <c r="I90" s="28"/>
      <c r="J90" s="28"/>
      <c r="K90" s="57"/>
    </row>
    <row r="91" spans="1:11">
      <c r="A91" s="47"/>
      <c r="B91" s="3" t="s">
        <v>28</v>
      </c>
      <c r="C91" s="3"/>
      <c r="D91" s="5"/>
      <c r="E91" s="5"/>
      <c r="F91" s="5"/>
      <c r="G91" s="5"/>
      <c r="H91" s="5"/>
      <c r="I91" s="5"/>
      <c r="J91" s="5"/>
      <c r="K91" s="48"/>
    </row>
    <row r="92" spans="1:11">
      <c r="A92" s="47"/>
      <c r="B92" s="3" t="s">
        <v>29</v>
      </c>
      <c r="C92" s="3"/>
      <c r="D92" s="5"/>
      <c r="E92" s="5"/>
      <c r="F92" s="5"/>
      <c r="G92" s="5"/>
      <c r="H92" s="5"/>
      <c r="I92" s="5"/>
      <c r="J92" s="5"/>
      <c r="K92" s="48"/>
    </row>
    <row r="93" spans="1:11">
      <c r="A93" s="47"/>
      <c r="B93" s="3" t="s">
        <v>30</v>
      </c>
      <c r="C93" s="3"/>
      <c r="D93" s="5"/>
      <c r="E93" s="5"/>
      <c r="F93" s="5"/>
      <c r="G93" s="5"/>
      <c r="H93" s="5"/>
      <c r="I93" s="5"/>
      <c r="J93" s="5"/>
      <c r="K93" s="48"/>
    </row>
    <row r="94" spans="1:11">
      <c r="A94" s="47"/>
      <c r="B94" s="3" t="s">
        <v>31</v>
      </c>
      <c r="C94" s="3"/>
      <c r="D94" s="5"/>
      <c r="E94" s="5"/>
      <c r="F94" s="5"/>
      <c r="G94" s="5"/>
      <c r="H94" s="5"/>
      <c r="I94" s="5"/>
      <c r="J94" s="5"/>
      <c r="K94" s="48"/>
    </row>
    <row r="95" spans="1:11" ht="57" customHeight="1">
      <c r="A95" s="61" t="s">
        <v>68</v>
      </c>
      <c r="B95" s="99" t="s">
        <v>208</v>
      </c>
      <c r="D95" s="5"/>
      <c r="E95" s="5"/>
      <c r="F95" s="5"/>
      <c r="G95" s="5"/>
      <c r="H95" s="5"/>
      <c r="I95" s="5"/>
      <c r="J95" s="5"/>
      <c r="K95" s="48"/>
    </row>
    <row r="96" spans="1:11">
      <c r="A96" s="47"/>
      <c r="B96" s="25" t="s">
        <v>27</v>
      </c>
      <c r="C96" s="29">
        <v>483</v>
      </c>
      <c r="D96" s="30">
        <v>483</v>
      </c>
      <c r="E96" s="34">
        <v>1</v>
      </c>
      <c r="F96" s="28"/>
      <c r="G96" s="28"/>
      <c r="H96" s="28"/>
      <c r="I96" s="28"/>
      <c r="J96" s="28"/>
      <c r="K96" s="57"/>
    </row>
    <row r="97" spans="1:11">
      <c r="A97" s="47"/>
      <c r="B97" s="3" t="s">
        <v>28</v>
      </c>
      <c r="C97" s="3"/>
      <c r="D97" s="5"/>
      <c r="E97" s="5"/>
      <c r="F97" s="5"/>
      <c r="G97" s="5"/>
      <c r="H97" s="5"/>
      <c r="I97" s="5"/>
      <c r="J97" s="5"/>
      <c r="K97" s="48"/>
    </row>
    <row r="98" spans="1:11">
      <c r="A98" s="47"/>
      <c r="B98" s="3" t="s">
        <v>29</v>
      </c>
      <c r="C98" s="3"/>
      <c r="D98" s="5"/>
      <c r="E98" s="5"/>
      <c r="F98" s="5"/>
      <c r="G98" s="5"/>
      <c r="H98" s="5"/>
      <c r="I98" s="5"/>
      <c r="J98" s="5"/>
      <c r="K98" s="48"/>
    </row>
    <row r="99" spans="1:11">
      <c r="A99" s="47"/>
      <c r="B99" s="3" t="s">
        <v>30</v>
      </c>
      <c r="C99" s="3"/>
      <c r="D99" s="5"/>
      <c r="E99" s="5"/>
      <c r="F99" s="5"/>
      <c r="G99" s="5"/>
      <c r="H99" s="5"/>
      <c r="I99" s="5"/>
      <c r="J99" s="5"/>
      <c r="K99" s="48"/>
    </row>
    <row r="100" spans="1:11">
      <c r="A100" s="47"/>
      <c r="B100" s="3" t="s">
        <v>31</v>
      </c>
      <c r="C100" s="3"/>
      <c r="D100" s="5"/>
      <c r="E100" s="5"/>
      <c r="F100" s="5"/>
      <c r="G100" s="5"/>
      <c r="H100" s="5"/>
      <c r="I100" s="5"/>
      <c r="J100" s="5"/>
      <c r="K100" s="48"/>
    </row>
    <row r="101" spans="1:11" ht="101.25" customHeight="1">
      <c r="A101" s="61" t="s">
        <v>110</v>
      </c>
      <c r="B101" s="100" t="s">
        <v>70</v>
      </c>
      <c r="E101" s="5"/>
      <c r="F101" s="5"/>
      <c r="G101" s="5"/>
      <c r="H101" s="5"/>
      <c r="I101" s="5"/>
      <c r="J101" s="5"/>
      <c r="K101" s="48"/>
    </row>
    <row r="102" spans="1:11">
      <c r="A102" s="47"/>
      <c r="B102" s="25" t="s">
        <v>27</v>
      </c>
      <c r="C102" s="29">
        <v>200</v>
      </c>
      <c r="D102" s="30">
        <v>200</v>
      </c>
      <c r="E102" s="34">
        <v>1</v>
      </c>
      <c r="F102" s="28"/>
      <c r="G102" s="28"/>
      <c r="H102" s="28"/>
      <c r="I102" s="28"/>
      <c r="J102" s="28"/>
      <c r="K102" s="57"/>
    </row>
    <row r="103" spans="1:11">
      <c r="A103" s="47"/>
      <c r="B103" s="3" t="s">
        <v>28</v>
      </c>
      <c r="C103" s="3"/>
      <c r="D103" s="5"/>
      <c r="E103" s="5"/>
      <c r="F103" s="5"/>
      <c r="G103" s="5"/>
      <c r="H103" s="5"/>
      <c r="I103" s="5"/>
      <c r="J103" s="5"/>
      <c r="K103" s="48"/>
    </row>
    <row r="104" spans="1:11">
      <c r="A104" s="47"/>
      <c r="B104" s="3" t="s">
        <v>29</v>
      </c>
      <c r="C104" s="3"/>
      <c r="D104" s="5"/>
      <c r="E104" s="5"/>
      <c r="F104" s="5"/>
      <c r="G104" s="5"/>
      <c r="H104" s="5"/>
      <c r="I104" s="5"/>
      <c r="J104" s="5"/>
      <c r="K104" s="48"/>
    </row>
    <row r="105" spans="1:11">
      <c r="A105" s="47"/>
      <c r="B105" s="3" t="s">
        <v>30</v>
      </c>
      <c r="C105" s="3"/>
      <c r="D105" s="5"/>
      <c r="E105" s="5"/>
      <c r="F105" s="5"/>
      <c r="G105" s="5"/>
      <c r="H105" s="5"/>
      <c r="I105" s="5"/>
      <c r="J105" s="5"/>
      <c r="K105" s="48"/>
    </row>
    <row r="106" spans="1:11">
      <c r="A106" s="47"/>
      <c r="B106" s="3" t="s">
        <v>31</v>
      </c>
      <c r="C106" s="3"/>
      <c r="D106" s="5"/>
      <c r="E106" s="5"/>
      <c r="F106" s="5"/>
      <c r="G106" s="5"/>
      <c r="H106" s="5"/>
      <c r="I106" s="5"/>
      <c r="J106" s="5"/>
      <c r="K106" s="48"/>
    </row>
    <row r="107" spans="1:11" ht="21" customHeight="1">
      <c r="A107" s="61" t="s">
        <v>71</v>
      </c>
      <c r="B107" s="19" t="s">
        <v>72</v>
      </c>
      <c r="C107" s="14"/>
      <c r="D107" s="14"/>
      <c r="E107" s="14"/>
      <c r="F107" s="14"/>
      <c r="G107" s="14"/>
      <c r="H107" s="14"/>
      <c r="I107" s="14"/>
      <c r="J107" s="14"/>
      <c r="K107" s="64"/>
    </row>
    <row r="108" spans="1:11">
      <c r="A108" s="47"/>
      <c r="B108" s="25" t="s">
        <v>27</v>
      </c>
      <c r="C108" s="29">
        <f>C114+C120+C126+C132+C138+C144+C150+C156+C162+C168+C174+C180+C186+C192+C199+C205+C211+C217+C223</f>
        <v>47541</v>
      </c>
      <c r="D108" s="29">
        <f>D114+D120+D126+D132+D138+D144+D150+D156+D162+D168+D174+D180+D186+D192+D199+D205+D211+D217+D223</f>
        <v>47541</v>
      </c>
      <c r="E108" s="29"/>
      <c r="F108" s="29"/>
      <c r="G108" s="29"/>
      <c r="H108" s="29"/>
      <c r="I108" s="29"/>
      <c r="J108" s="29"/>
      <c r="K108" s="56"/>
    </row>
    <row r="109" spans="1:11">
      <c r="A109" s="47"/>
      <c r="B109" s="3" t="s">
        <v>28</v>
      </c>
      <c r="C109" s="3"/>
      <c r="D109" s="5"/>
      <c r="E109" s="5"/>
      <c r="F109" s="5"/>
      <c r="G109" s="5"/>
      <c r="H109" s="5"/>
      <c r="I109" s="5"/>
      <c r="J109" s="5"/>
      <c r="K109" s="48"/>
    </row>
    <row r="110" spans="1:11">
      <c r="A110" s="47"/>
      <c r="B110" s="3" t="s">
        <v>29</v>
      </c>
      <c r="C110" s="3"/>
      <c r="D110" s="5"/>
      <c r="E110" s="5"/>
      <c r="F110" s="5"/>
      <c r="G110" s="5"/>
      <c r="H110" s="5"/>
      <c r="I110" s="5"/>
      <c r="J110" s="5"/>
      <c r="K110" s="48"/>
    </row>
    <row r="111" spans="1:11">
      <c r="A111" s="47"/>
      <c r="B111" s="213" t="s">
        <v>30</v>
      </c>
      <c r="C111" s="74"/>
      <c r="D111" s="74"/>
      <c r="E111" s="74"/>
      <c r="F111" s="74"/>
      <c r="G111" s="74"/>
      <c r="H111" s="74"/>
      <c r="I111" s="74"/>
      <c r="J111" s="74"/>
      <c r="K111" s="82"/>
    </row>
    <row r="112" spans="1:11">
      <c r="A112" s="47"/>
      <c r="B112" s="3" t="s">
        <v>31</v>
      </c>
      <c r="C112" s="3"/>
      <c r="D112" s="5"/>
      <c r="E112" s="5"/>
      <c r="F112" s="5"/>
      <c r="G112" s="5"/>
      <c r="H112" s="5"/>
      <c r="I112" s="5"/>
      <c r="J112" s="5"/>
      <c r="K112" s="48"/>
    </row>
    <row r="113" spans="1:11" ht="45" customHeight="1">
      <c r="A113" s="61">
        <v>1</v>
      </c>
      <c r="B113" s="20" t="s">
        <v>76</v>
      </c>
      <c r="E113" s="5"/>
      <c r="F113" s="5"/>
      <c r="G113" s="5"/>
      <c r="H113" s="5"/>
      <c r="I113" s="5"/>
      <c r="J113" s="5"/>
      <c r="K113" s="48"/>
    </row>
    <row r="114" spans="1:11" ht="15" customHeight="1">
      <c r="A114" s="47"/>
      <c r="B114" s="83" t="s">
        <v>27</v>
      </c>
      <c r="C114" s="29">
        <v>200</v>
      </c>
      <c r="D114" s="30">
        <v>200</v>
      </c>
      <c r="E114" s="34">
        <v>1</v>
      </c>
      <c r="F114" s="28"/>
      <c r="G114" s="28"/>
      <c r="H114" s="28"/>
      <c r="I114" s="28"/>
      <c r="J114" s="28"/>
      <c r="K114" s="57"/>
    </row>
    <row r="115" spans="1:11">
      <c r="A115" s="47"/>
      <c r="B115" s="3" t="s">
        <v>28</v>
      </c>
      <c r="C115" s="3"/>
      <c r="D115" s="5"/>
      <c r="E115" s="5"/>
      <c r="F115" s="5"/>
      <c r="G115" s="5"/>
      <c r="H115" s="5"/>
      <c r="I115" s="5"/>
      <c r="J115" s="5"/>
      <c r="K115" s="48"/>
    </row>
    <row r="116" spans="1:11">
      <c r="A116" s="47"/>
      <c r="B116" s="3" t="s">
        <v>29</v>
      </c>
      <c r="C116" s="3"/>
      <c r="D116" s="5"/>
      <c r="E116" s="5"/>
      <c r="F116" s="5"/>
      <c r="G116" s="5"/>
      <c r="H116" s="5"/>
      <c r="I116" s="5"/>
      <c r="J116" s="5"/>
      <c r="K116" s="48"/>
    </row>
    <row r="117" spans="1:11">
      <c r="A117" s="47"/>
      <c r="B117" s="3" t="s">
        <v>30</v>
      </c>
      <c r="C117" s="3"/>
      <c r="D117" s="5"/>
      <c r="E117" s="5"/>
      <c r="F117" s="5"/>
      <c r="G117" s="5"/>
      <c r="H117" s="5"/>
      <c r="I117" s="5"/>
      <c r="J117" s="5"/>
      <c r="K117" s="48"/>
    </row>
    <row r="118" spans="1:11">
      <c r="A118" s="47"/>
      <c r="B118" s="3" t="s">
        <v>31</v>
      </c>
      <c r="C118" s="3"/>
      <c r="D118" s="5"/>
      <c r="E118" s="5"/>
      <c r="F118" s="5"/>
      <c r="G118" s="5"/>
      <c r="H118" s="5"/>
      <c r="I118" s="5"/>
      <c r="J118" s="5"/>
      <c r="K118" s="48"/>
    </row>
    <row r="119" spans="1:11" ht="42" customHeight="1">
      <c r="A119" s="61">
        <v>2</v>
      </c>
      <c r="B119" s="20" t="s">
        <v>74</v>
      </c>
      <c r="E119" s="5"/>
      <c r="F119" s="5"/>
      <c r="G119" s="5"/>
      <c r="H119" s="5"/>
      <c r="I119" s="5"/>
      <c r="J119" s="5"/>
      <c r="K119" s="48"/>
    </row>
    <row r="120" spans="1:11">
      <c r="A120" s="47"/>
      <c r="B120" s="25" t="s">
        <v>27</v>
      </c>
      <c r="C120" s="29">
        <v>570</v>
      </c>
      <c r="D120" s="30">
        <v>570</v>
      </c>
      <c r="E120" s="34">
        <v>1</v>
      </c>
      <c r="F120" s="28"/>
      <c r="G120" s="28"/>
      <c r="H120" s="28"/>
      <c r="I120" s="28"/>
      <c r="J120" s="28"/>
      <c r="K120" s="57"/>
    </row>
    <row r="121" spans="1:11">
      <c r="A121" s="47"/>
      <c r="B121" s="3" t="s">
        <v>28</v>
      </c>
      <c r="C121" s="3"/>
      <c r="D121" s="5"/>
      <c r="E121" s="5"/>
      <c r="F121" s="5"/>
      <c r="G121" s="5"/>
      <c r="H121" s="5"/>
      <c r="I121" s="5"/>
      <c r="J121" s="5"/>
      <c r="K121" s="48"/>
    </row>
    <row r="122" spans="1:11">
      <c r="A122" s="47"/>
      <c r="B122" s="3" t="s">
        <v>29</v>
      </c>
      <c r="C122" s="3"/>
      <c r="D122" s="5"/>
      <c r="E122" s="5"/>
      <c r="F122" s="5"/>
      <c r="G122" s="5"/>
      <c r="H122" s="5"/>
      <c r="I122" s="5"/>
      <c r="J122" s="5"/>
      <c r="K122" s="48"/>
    </row>
    <row r="123" spans="1:11">
      <c r="A123" s="47"/>
      <c r="B123" s="3" t="s">
        <v>30</v>
      </c>
      <c r="C123" s="3"/>
      <c r="D123" s="5"/>
      <c r="E123" s="5"/>
      <c r="F123" s="5"/>
      <c r="G123" s="5"/>
      <c r="H123" s="5"/>
      <c r="I123" s="5"/>
      <c r="J123" s="5"/>
      <c r="K123" s="48"/>
    </row>
    <row r="124" spans="1:11">
      <c r="A124" s="47"/>
      <c r="B124" s="3" t="s">
        <v>31</v>
      </c>
      <c r="C124" s="3"/>
      <c r="D124" s="5"/>
      <c r="E124" s="5"/>
      <c r="F124" s="5"/>
      <c r="G124" s="5"/>
      <c r="H124" s="5"/>
      <c r="I124" s="5"/>
      <c r="J124" s="5"/>
      <c r="K124" s="48"/>
    </row>
    <row r="125" spans="1:11" s="24" customFormat="1" ht="28.5" customHeight="1">
      <c r="A125" s="65">
        <v>3</v>
      </c>
      <c r="B125" s="101" t="s">
        <v>209</v>
      </c>
      <c r="E125" s="23"/>
      <c r="F125" s="23"/>
      <c r="G125" s="23"/>
      <c r="H125" s="23"/>
      <c r="I125" s="23"/>
      <c r="J125" s="23"/>
      <c r="K125" s="66"/>
    </row>
    <row r="126" spans="1:11">
      <c r="A126" s="47"/>
      <c r="B126" s="25" t="s">
        <v>27</v>
      </c>
      <c r="C126" s="35">
        <v>116</v>
      </c>
      <c r="D126" s="31">
        <v>116</v>
      </c>
      <c r="E126" s="34">
        <v>1</v>
      </c>
      <c r="F126" s="28"/>
      <c r="G126" s="28"/>
      <c r="H126" s="28"/>
      <c r="I126" s="28"/>
      <c r="J126" s="28"/>
      <c r="K126" s="57"/>
    </row>
    <row r="127" spans="1:11">
      <c r="A127" s="47"/>
      <c r="B127" s="3" t="s">
        <v>28</v>
      </c>
      <c r="C127" s="3"/>
      <c r="D127" s="5"/>
      <c r="E127" s="5"/>
      <c r="F127" s="5"/>
      <c r="G127" s="5"/>
      <c r="H127" s="5"/>
      <c r="I127" s="5"/>
      <c r="J127" s="5"/>
      <c r="K127" s="48"/>
    </row>
    <row r="128" spans="1:11">
      <c r="A128" s="47"/>
      <c r="B128" s="3" t="s">
        <v>29</v>
      </c>
      <c r="C128" s="3"/>
      <c r="D128" s="5"/>
      <c r="E128" s="5"/>
      <c r="F128" s="5"/>
      <c r="G128" s="5"/>
      <c r="H128" s="5"/>
      <c r="I128" s="5"/>
      <c r="J128" s="5"/>
      <c r="K128" s="48"/>
    </row>
    <row r="129" spans="1:11">
      <c r="A129" s="47"/>
      <c r="B129" s="3" t="s">
        <v>30</v>
      </c>
      <c r="C129" s="3"/>
      <c r="D129" s="5"/>
      <c r="E129" s="5"/>
      <c r="F129" s="5"/>
      <c r="G129" s="5"/>
      <c r="H129" s="5"/>
      <c r="I129" s="5"/>
      <c r="J129" s="5"/>
      <c r="K129" s="48"/>
    </row>
    <row r="130" spans="1:11">
      <c r="A130" s="47"/>
      <c r="B130" s="3" t="s">
        <v>31</v>
      </c>
      <c r="C130" s="3"/>
      <c r="D130" s="5"/>
      <c r="E130" s="5"/>
      <c r="F130" s="5"/>
      <c r="G130" s="5"/>
      <c r="H130" s="5"/>
      <c r="I130" s="5"/>
      <c r="J130" s="5"/>
      <c r="K130" s="48"/>
    </row>
    <row r="131" spans="1:11" ht="44.25" customHeight="1">
      <c r="A131" s="61">
        <v>4</v>
      </c>
      <c r="B131" s="20" t="s">
        <v>81</v>
      </c>
      <c r="E131" s="5"/>
      <c r="F131" s="5"/>
      <c r="G131" s="5"/>
      <c r="H131" s="5"/>
      <c r="I131" s="5"/>
      <c r="J131" s="5"/>
      <c r="K131" s="48"/>
    </row>
    <row r="132" spans="1:11">
      <c r="A132" s="47"/>
      <c r="B132" s="25" t="s">
        <v>27</v>
      </c>
      <c r="C132" s="29">
        <v>2408</v>
      </c>
      <c r="D132" s="30">
        <v>2408</v>
      </c>
      <c r="E132" s="34">
        <v>1</v>
      </c>
      <c r="F132" s="28"/>
      <c r="G132" s="28"/>
      <c r="H132" s="28"/>
      <c r="I132" s="28"/>
      <c r="J132" s="28"/>
      <c r="K132" s="57"/>
    </row>
    <row r="133" spans="1:11">
      <c r="A133" s="47"/>
      <c r="B133" s="3" t="s">
        <v>28</v>
      </c>
      <c r="C133" s="3"/>
      <c r="D133" s="5"/>
      <c r="E133" s="5"/>
      <c r="F133" s="5"/>
      <c r="G133" s="5"/>
      <c r="H133" s="5"/>
      <c r="I133" s="5"/>
      <c r="J133" s="5"/>
      <c r="K133" s="48"/>
    </row>
    <row r="134" spans="1:11">
      <c r="A134" s="47"/>
      <c r="B134" s="3" t="s">
        <v>29</v>
      </c>
      <c r="C134" s="3"/>
      <c r="D134" s="5"/>
      <c r="E134" s="5"/>
      <c r="F134" s="5"/>
      <c r="G134" s="5"/>
      <c r="H134" s="5"/>
      <c r="I134" s="5"/>
      <c r="J134" s="5"/>
      <c r="K134" s="48"/>
    </row>
    <row r="135" spans="1:11">
      <c r="A135" s="47"/>
      <c r="B135" s="3" t="s">
        <v>30</v>
      </c>
      <c r="C135" s="3"/>
      <c r="D135" s="5"/>
      <c r="E135" s="5"/>
      <c r="F135" s="5"/>
      <c r="G135" s="5"/>
      <c r="H135" s="5"/>
      <c r="I135" s="5"/>
      <c r="J135" s="5"/>
      <c r="K135" s="48"/>
    </row>
    <row r="136" spans="1:11">
      <c r="A136" s="47"/>
      <c r="B136" s="3" t="s">
        <v>31</v>
      </c>
      <c r="C136" s="3"/>
      <c r="D136" s="5"/>
      <c r="E136" s="5"/>
      <c r="F136" s="5"/>
      <c r="G136" s="5"/>
      <c r="H136" s="5"/>
      <c r="I136" s="5"/>
      <c r="J136" s="5"/>
      <c r="K136" s="48"/>
    </row>
    <row r="137" spans="1:11" ht="37.5">
      <c r="A137" s="61">
        <v>5</v>
      </c>
      <c r="B137" s="20" t="s">
        <v>210</v>
      </c>
      <c r="E137" s="5"/>
      <c r="F137" s="5"/>
      <c r="G137" s="5"/>
      <c r="H137" s="5"/>
      <c r="I137" s="5"/>
      <c r="J137" s="5"/>
      <c r="K137" s="48"/>
    </row>
    <row r="138" spans="1:11">
      <c r="A138" s="47"/>
      <c r="B138" s="25" t="s">
        <v>27</v>
      </c>
      <c r="C138" s="29">
        <v>1165</v>
      </c>
      <c r="D138" s="30">
        <v>1165</v>
      </c>
      <c r="E138" s="34">
        <v>1</v>
      </c>
      <c r="F138" s="28"/>
      <c r="G138" s="28"/>
      <c r="H138" s="28"/>
      <c r="I138" s="28"/>
      <c r="J138" s="28"/>
      <c r="K138" s="57"/>
    </row>
    <row r="139" spans="1:11">
      <c r="A139" s="47"/>
      <c r="B139" s="3" t="s">
        <v>28</v>
      </c>
      <c r="C139" s="3"/>
      <c r="D139" s="5"/>
      <c r="E139" s="5"/>
      <c r="F139" s="5"/>
      <c r="G139" s="5"/>
      <c r="H139" s="5"/>
      <c r="I139" s="5"/>
      <c r="J139" s="5"/>
      <c r="K139" s="48"/>
    </row>
    <row r="140" spans="1:11">
      <c r="A140" s="47"/>
      <c r="B140" s="3" t="s">
        <v>29</v>
      </c>
      <c r="C140" s="3"/>
      <c r="D140" s="5"/>
      <c r="E140" s="5"/>
      <c r="F140" s="5"/>
      <c r="G140" s="5"/>
      <c r="H140" s="5"/>
      <c r="I140" s="5"/>
      <c r="J140" s="5"/>
      <c r="K140" s="48"/>
    </row>
    <row r="141" spans="1:11">
      <c r="A141" s="47"/>
      <c r="B141" s="3" t="s">
        <v>30</v>
      </c>
      <c r="C141" s="3"/>
      <c r="D141" s="5"/>
      <c r="E141" s="5"/>
      <c r="F141" s="5"/>
      <c r="G141" s="5"/>
      <c r="H141" s="5"/>
      <c r="I141" s="5"/>
      <c r="J141" s="5"/>
      <c r="K141" s="48"/>
    </row>
    <row r="142" spans="1:11">
      <c r="A142" s="47"/>
      <c r="B142" s="3" t="s">
        <v>31</v>
      </c>
      <c r="C142" s="3"/>
      <c r="D142" s="5"/>
      <c r="E142" s="5"/>
      <c r="F142" s="5"/>
      <c r="G142" s="5"/>
      <c r="H142" s="5"/>
      <c r="I142" s="5"/>
      <c r="J142" s="5"/>
      <c r="K142" s="48"/>
    </row>
    <row r="143" spans="1:11" ht="37.5">
      <c r="A143" s="61">
        <v>6</v>
      </c>
      <c r="B143" s="20" t="s">
        <v>211</v>
      </c>
      <c r="E143" s="5"/>
      <c r="F143" s="5"/>
      <c r="G143" s="5"/>
      <c r="H143" s="5"/>
      <c r="I143" s="5"/>
      <c r="J143" s="5"/>
      <c r="K143" s="48"/>
    </row>
    <row r="144" spans="1:11">
      <c r="A144" s="47"/>
      <c r="B144" s="25" t="s">
        <v>27</v>
      </c>
      <c r="C144" s="29">
        <v>1232</v>
      </c>
      <c r="D144" s="30">
        <v>1232</v>
      </c>
      <c r="E144" s="34">
        <v>1</v>
      </c>
      <c r="F144" s="28"/>
      <c r="G144" s="28"/>
      <c r="H144" s="28"/>
      <c r="I144" s="28"/>
      <c r="J144" s="28"/>
      <c r="K144" s="57"/>
    </row>
    <row r="145" spans="1:11">
      <c r="A145" s="47"/>
      <c r="B145" s="3" t="s">
        <v>28</v>
      </c>
      <c r="C145" s="3"/>
      <c r="D145" s="5"/>
      <c r="E145" s="5"/>
      <c r="F145" s="5"/>
      <c r="G145" s="5"/>
      <c r="H145" s="5"/>
      <c r="I145" s="5"/>
      <c r="J145" s="5"/>
      <c r="K145" s="48"/>
    </row>
    <row r="146" spans="1:11">
      <c r="A146" s="47"/>
      <c r="B146" s="3" t="s">
        <v>29</v>
      </c>
      <c r="C146" s="3"/>
      <c r="D146" s="5"/>
      <c r="E146" s="5"/>
      <c r="F146" s="5"/>
      <c r="G146" s="5"/>
      <c r="H146" s="5"/>
      <c r="I146" s="5"/>
      <c r="J146" s="5"/>
      <c r="K146" s="48"/>
    </row>
    <row r="147" spans="1:11">
      <c r="A147" s="47"/>
      <c r="B147" s="3" t="s">
        <v>30</v>
      </c>
      <c r="C147" s="3"/>
      <c r="D147" s="5"/>
      <c r="E147" s="5"/>
      <c r="F147" s="5"/>
      <c r="G147" s="5"/>
      <c r="H147" s="5"/>
      <c r="I147" s="5"/>
      <c r="J147" s="5"/>
      <c r="K147" s="48"/>
    </row>
    <row r="148" spans="1:11">
      <c r="A148" s="47"/>
      <c r="B148" s="3" t="s">
        <v>31</v>
      </c>
      <c r="C148" s="3"/>
      <c r="D148" s="5"/>
      <c r="E148" s="5"/>
      <c r="F148" s="5"/>
      <c r="G148" s="5"/>
      <c r="H148" s="5"/>
      <c r="I148" s="5"/>
      <c r="J148" s="5"/>
      <c r="K148" s="48"/>
    </row>
    <row r="149" spans="1:11" ht="50.25" customHeight="1">
      <c r="A149" s="61">
        <v>7</v>
      </c>
      <c r="B149" s="20" t="s">
        <v>75</v>
      </c>
      <c r="E149" s="5"/>
      <c r="F149" s="5"/>
      <c r="G149" s="5"/>
      <c r="H149" s="5"/>
      <c r="I149" s="5"/>
      <c r="J149" s="5"/>
      <c r="K149" s="48"/>
    </row>
    <row r="150" spans="1:11">
      <c r="A150" s="47"/>
      <c r="B150" s="25" t="s">
        <v>27</v>
      </c>
      <c r="C150" s="29">
        <v>2283</v>
      </c>
      <c r="D150" s="30">
        <v>2283</v>
      </c>
      <c r="E150" s="34">
        <v>1</v>
      </c>
      <c r="F150" s="28"/>
      <c r="G150" s="28"/>
      <c r="H150" s="28"/>
      <c r="I150" s="28"/>
      <c r="J150" s="28"/>
      <c r="K150" s="57"/>
    </row>
    <row r="151" spans="1:11">
      <c r="A151" s="47"/>
      <c r="B151" s="3" t="s">
        <v>28</v>
      </c>
      <c r="C151" s="3"/>
      <c r="D151" s="5"/>
      <c r="E151" s="5"/>
      <c r="F151" s="5"/>
      <c r="G151" s="5"/>
      <c r="H151" s="5"/>
      <c r="I151" s="5"/>
      <c r="J151" s="5"/>
      <c r="K151" s="48"/>
    </row>
    <row r="152" spans="1:11">
      <c r="A152" s="47"/>
      <c r="B152" s="3" t="s">
        <v>29</v>
      </c>
      <c r="C152" s="3"/>
      <c r="D152" s="5"/>
      <c r="E152" s="5"/>
      <c r="F152" s="5"/>
      <c r="G152" s="5"/>
      <c r="H152" s="5"/>
      <c r="I152" s="5"/>
      <c r="J152" s="5"/>
      <c r="K152" s="48"/>
    </row>
    <row r="153" spans="1:11">
      <c r="A153" s="47"/>
      <c r="B153" s="3" t="s">
        <v>30</v>
      </c>
      <c r="C153" s="3"/>
      <c r="D153" s="5"/>
      <c r="E153" s="5"/>
      <c r="F153" s="5"/>
      <c r="G153" s="5"/>
      <c r="H153" s="5"/>
      <c r="I153" s="5"/>
      <c r="J153" s="5"/>
      <c r="K153" s="48"/>
    </row>
    <row r="154" spans="1:11">
      <c r="A154" s="47"/>
      <c r="B154" s="3" t="s">
        <v>31</v>
      </c>
      <c r="C154" s="3"/>
      <c r="D154" s="5"/>
      <c r="E154" s="5"/>
      <c r="F154" s="5"/>
      <c r="G154" s="5"/>
      <c r="H154" s="5"/>
      <c r="I154" s="5"/>
      <c r="J154" s="5"/>
      <c r="K154" s="48"/>
    </row>
    <row r="155" spans="1:11" ht="54.75" customHeight="1">
      <c r="A155" s="61">
        <v>8</v>
      </c>
      <c r="B155" s="20" t="s">
        <v>78</v>
      </c>
      <c r="E155" s="5"/>
      <c r="F155" s="5"/>
      <c r="G155" s="5"/>
      <c r="H155" s="5"/>
      <c r="I155" s="5"/>
      <c r="J155" s="5"/>
      <c r="K155" s="48"/>
    </row>
    <row r="156" spans="1:11">
      <c r="A156" s="47"/>
      <c r="B156" s="25" t="s">
        <v>27</v>
      </c>
      <c r="C156" s="29">
        <v>361</v>
      </c>
      <c r="D156" s="30">
        <v>361</v>
      </c>
      <c r="E156" s="34">
        <v>1</v>
      </c>
      <c r="F156" s="28"/>
      <c r="G156" s="28"/>
      <c r="H156" s="28"/>
      <c r="I156" s="28"/>
      <c r="J156" s="28"/>
      <c r="K156" s="57"/>
    </row>
    <row r="157" spans="1:11">
      <c r="A157" s="47"/>
      <c r="B157" s="3" t="s">
        <v>28</v>
      </c>
      <c r="C157" s="3"/>
      <c r="D157" s="5"/>
      <c r="E157" s="5"/>
      <c r="F157" s="5"/>
      <c r="G157" s="5"/>
      <c r="H157" s="5"/>
      <c r="I157" s="5"/>
      <c r="J157" s="5"/>
      <c r="K157" s="48"/>
    </row>
    <row r="158" spans="1:11">
      <c r="A158" s="47"/>
      <c r="B158" s="3" t="s">
        <v>29</v>
      </c>
      <c r="C158" s="3"/>
      <c r="D158" s="5"/>
      <c r="E158" s="5"/>
      <c r="F158" s="5"/>
      <c r="G158" s="5"/>
      <c r="H158" s="5"/>
      <c r="I158" s="5"/>
      <c r="J158" s="5"/>
      <c r="K158" s="48"/>
    </row>
    <row r="159" spans="1:11">
      <c r="A159" s="47"/>
      <c r="B159" s="3" t="s">
        <v>30</v>
      </c>
      <c r="C159" s="3"/>
      <c r="D159" s="5"/>
      <c r="E159" s="5"/>
      <c r="F159" s="5"/>
      <c r="G159" s="5"/>
      <c r="H159" s="5"/>
      <c r="I159" s="5"/>
      <c r="J159" s="5"/>
      <c r="K159" s="48"/>
    </row>
    <row r="160" spans="1:11">
      <c r="A160" s="47"/>
      <c r="B160" s="3" t="s">
        <v>31</v>
      </c>
      <c r="C160" s="3"/>
      <c r="D160" s="5"/>
      <c r="E160" s="5"/>
      <c r="F160" s="5"/>
      <c r="G160" s="5"/>
      <c r="H160" s="5"/>
      <c r="I160" s="5"/>
      <c r="J160" s="5"/>
      <c r="K160" s="48"/>
    </row>
    <row r="161" spans="1:26" ht="37.5">
      <c r="A161" s="61">
        <v>9</v>
      </c>
      <c r="B161" s="20" t="s">
        <v>212</v>
      </c>
      <c r="E161" s="5"/>
      <c r="F161" s="5"/>
      <c r="G161" s="5"/>
      <c r="H161" s="5"/>
      <c r="I161" s="5"/>
      <c r="J161" s="5"/>
      <c r="K161" s="48"/>
    </row>
    <row r="162" spans="1:26">
      <c r="A162" s="47"/>
      <c r="B162" s="25" t="s">
        <v>27</v>
      </c>
      <c r="C162" s="29">
        <v>1195</v>
      </c>
      <c r="D162" s="30">
        <v>1195</v>
      </c>
      <c r="E162" s="34">
        <v>1</v>
      </c>
      <c r="F162" s="28"/>
      <c r="G162" s="28"/>
      <c r="H162" s="28"/>
      <c r="I162" s="28"/>
      <c r="J162" s="28"/>
      <c r="K162" s="57"/>
    </row>
    <row r="163" spans="1:26">
      <c r="A163" s="47"/>
      <c r="B163" s="3" t="s">
        <v>28</v>
      </c>
      <c r="C163" s="3"/>
      <c r="D163" s="5"/>
      <c r="E163" s="5"/>
      <c r="F163" s="5"/>
      <c r="G163" s="5"/>
      <c r="H163" s="5"/>
      <c r="I163" s="5"/>
      <c r="J163" s="5"/>
      <c r="K163" s="48"/>
    </row>
    <row r="164" spans="1:26">
      <c r="A164" s="47"/>
      <c r="B164" s="3" t="s">
        <v>29</v>
      </c>
      <c r="C164" s="3"/>
      <c r="D164" s="5"/>
      <c r="E164" s="5"/>
      <c r="F164" s="5"/>
      <c r="G164" s="5"/>
      <c r="H164" s="5"/>
      <c r="I164" s="5"/>
      <c r="J164" s="5"/>
      <c r="K164" s="48"/>
    </row>
    <row r="165" spans="1:26">
      <c r="A165" s="47"/>
      <c r="B165" s="3" t="s">
        <v>30</v>
      </c>
      <c r="C165" s="3"/>
      <c r="D165" s="5"/>
      <c r="E165" s="5"/>
      <c r="F165" s="5"/>
      <c r="G165" s="5"/>
      <c r="H165" s="5"/>
      <c r="I165" s="5"/>
      <c r="J165" s="5"/>
      <c r="K165" s="48"/>
    </row>
    <row r="166" spans="1:26">
      <c r="A166" s="47"/>
      <c r="B166" s="3" t="s">
        <v>31</v>
      </c>
      <c r="C166" s="3"/>
      <c r="D166" s="5"/>
      <c r="E166" s="5"/>
      <c r="F166" s="5"/>
      <c r="G166" s="5"/>
      <c r="H166" s="5"/>
      <c r="I166" s="5"/>
      <c r="J166" s="5"/>
      <c r="K166" s="48"/>
    </row>
    <row r="167" spans="1:26" ht="48.75" customHeight="1">
      <c r="A167" s="61">
        <v>10</v>
      </c>
      <c r="B167" s="102" t="s">
        <v>79</v>
      </c>
      <c r="E167" s="5"/>
      <c r="F167" s="5"/>
      <c r="G167" s="5"/>
      <c r="H167" s="5"/>
      <c r="I167" s="5"/>
      <c r="J167" s="5"/>
      <c r="K167" s="48"/>
    </row>
    <row r="168" spans="1:26" s="80" customFormat="1">
      <c r="A168" s="72"/>
      <c r="B168" s="27" t="s">
        <v>27</v>
      </c>
      <c r="C168" s="29">
        <v>400</v>
      </c>
      <c r="D168" s="30">
        <v>400</v>
      </c>
      <c r="E168" s="34">
        <v>1</v>
      </c>
      <c r="F168" s="28"/>
      <c r="G168" s="28"/>
      <c r="H168" s="28"/>
      <c r="I168" s="28"/>
      <c r="J168" s="28"/>
      <c r="K168" s="57"/>
      <c r="L168" s="79"/>
      <c r="M168" s="79"/>
      <c r="N168" s="79"/>
      <c r="O168" s="79"/>
      <c r="P168" s="79"/>
      <c r="Q168" s="79"/>
      <c r="R168" s="79"/>
      <c r="S168" s="79"/>
      <c r="T168" s="79"/>
      <c r="U168" s="79"/>
      <c r="V168" s="79"/>
      <c r="W168" s="79"/>
      <c r="X168" s="79"/>
      <c r="Y168" s="79"/>
      <c r="Z168" s="79"/>
    </row>
    <row r="169" spans="1:26">
      <c r="A169" s="47"/>
      <c r="B169" s="3" t="s">
        <v>28</v>
      </c>
      <c r="C169" s="3"/>
      <c r="D169" s="5"/>
      <c r="E169" s="5"/>
      <c r="F169" s="5"/>
      <c r="G169" s="5"/>
      <c r="H169" s="5"/>
      <c r="I169" s="5"/>
      <c r="J169" s="5"/>
      <c r="K169" s="48"/>
    </row>
    <row r="170" spans="1:26">
      <c r="A170" s="47"/>
      <c r="B170" s="3" t="s">
        <v>29</v>
      </c>
      <c r="C170" s="3"/>
      <c r="D170" s="5"/>
      <c r="E170" s="5"/>
      <c r="F170" s="5"/>
      <c r="G170" s="5"/>
      <c r="H170" s="5"/>
      <c r="I170" s="5"/>
      <c r="J170" s="5"/>
      <c r="K170" s="48"/>
    </row>
    <row r="171" spans="1:26" s="79" customFormat="1">
      <c r="A171" s="72"/>
      <c r="B171" s="213" t="s">
        <v>30</v>
      </c>
      <c r="C171" s="74"/>
      <c r="D171" s="75"/>
      <c r="E171" s="76"/>
      <c r="F171" s="77"/>
      <c r="G171" s="77"/>
      <c r="H171" s="77"/>
      <c r="I171" s="77"/>
      <c r="J171" s="77"/>
      <c r="K171" s="78"/>
    </row>
    <row r="172" spans="1:26">
      <c r="A172" s="47"/>
      <c r="B172" s="3" t="s">
        <v>31</v>
      </c>
      <c r="C172" s="3"/>
      <c r="D172" s="5"/>
      <c r="E172" s="5"/>
      <c r="F172" s="5"/>
      <c r="G172" s="5"/>
      <c r="H172" s="5"/>
      <c r="I172" s="5"/>
      <c r="J172" s="5"/>
      <c r="K172" s="48"/>
    </row>
    <row r="173" spans="1:26" ht="27" customHeight="1">
      <c r="A173" s="61">
        <v>11</v>
      </c>
      <c r="B173" s="22" t="s">
        <v>73</v>
      </c>
      <c r="E173" s="5"/>
      <c r="F173" s="5"/>
      <c r="G173" s="5"/>
      <c r="H173" s="5"/>
      <c r="I173" s="5"/>
      <c r="J173" s="5"/>
      <c r="K173" s="48"/>
    </row>
    <row r="174" spans="1:26">
      <c r="A174" s="47"/>
      <c r="B174" s="25" t="s">
        <v>27</v>
      </c>
      <c r="C174" s="29">
        <v>470</v>
      </c>
      <c r="D174" s="30">
        <v>470</v>
      </c>
      <c r="E174" s="34">
        <v>1</v>
      </c>
      <c r="F174" s="28"/>
      <c r="G174" s="28"/>
      <c r="H174" s="28"/>
      <c r="I174" s="28"/>
      <c r="J174" s="28"/>
      <c r="K174" s="57"/>
    </row>
    <row r="175" spans="1:26">
      <c r="A175" s="47"/>
      <c r="B175" s="3" t="s">
        <v>28</v>
      </c>
      <c r="C175" s="3"/>
      <c r="D175" s="5"/>
      <c r="E175" s="5"/>
      <c r="F175" s="5"/>
      <c r="G175" s="5"/>
      <c r="H175" s="5"/>
      <c r="I175" s="5"/>
      <c r="J175" s="5"/>
      <c r="K175" s="48"/>
    </row>
    <row r="176" spans="1:26">
      <c r="A176" s="47"/>
      <c r="B176" s="3" t="s">
        <v>29</v>
      </c>
      <c r="C176" s="3"/>
      <c r="D176" s="5"/>
      <c r="E176" s="5"/>
      <c r="F176" s="5"/>
      <c r="G176" s="5"/>
      <c r="H176" s="5"/>
      <c r="I176" s="5"/>
      <c r="J176" s="5"/>
      <c r="K176" s="48"/>
    </row>
    <row r="177" spans="1:16">
      <c r="A177" s="47"/>
      <c r="B177" s="3" t="s">
        <v>30</v>
      </c>
      <c r="C177" s="3"/>
      <c r="D177" s="5"/>
      <c r="E177" s="5"/>
      <c r="F177" s="5"/>
      <c r="G177" s="5"/>
      <c r="H177" s="5"/>
      <c r="I177" s="5"/>
      <c r="J177" s="5"/>
      <c r="K177" s="48"/>
    </row>
    <row r="178" spans="1:16">
      <c r="A178" s="47"/>
      <c r="B178" s="3" t="s">
        <v>31</v>
      </c>
      <c r="C178" s="3"/>
      <c r="D178" s="5"/>
      <c r="E178" s="5"/>
      <c r="F178" s="5"/>
      <c r="G178" s="5"/>
      <c r="H178" s="5"/>
      <c r="I178" s="5"/>
      <c r="J178" s="5"/>
      <c r="K178" s="48"/>
    </row>
    <row r="179" spans="1:16" ht="77.25" customHeight="1">
      <c r="A179" s="61">
        <v>12</v>
      </c>
      <c r="B179" s="254" t="s">
        <v>213</v>
      </c>
      <c r="C179" s="84"/>
      <c r="D179" s="77"/>
      <c r="E179" s="77"/>
      <c r="F179" s="77"/>
      <c r="G179" s="77"/>
      <c r="H179" s="77"/>
      <c r="I179" s="77"/>
      <c r="J179" s="77"/>
      <c r="K179" s="78"/>
    </row>
    <row r="180" spans="1:16">
      <c r="A180" s="47"/>
      <c r="B180" s="27" t="s">
        <v>27</v>
      </c>
      <c r="C180" s="30">
        <f>D180+J180</f>
        <v>21000</v>
      </c>
      <c r="D180" s="30">
        <v>21000</v>
      </c>
      <c r="E180" s="34">
        <v>0.15</v>
      </c>
      <c r="F180" s="30"/>
      <c r="G180" s="30"/>
      <c r="H180" s="30"/>
      <c r="I180" s="30"/>
      <c r="J180" s="30">
        <v>0</v>
      </c>
      <c r="K180" s="67"/>
    </row>
    <row r="181" spans="1:16">
      <c r="A181" s="47"/>
      <c r="B181" s="84" t="s">
        <v>28</v>
      </c>
      <c r="C181" s="84"/>
      <c r="D181" s="77"/>
      <c r="E181" s="77"/>
      <c r="F181" s="77"/>
      <c r="G181" s="77"/>
      <c r="H181" s="77"/>
      <c r="I181" s="77"/>
      <c r="J181" s="77"/>
      <c r="K181" s="78"/>
    </row>
    <row r="182" spans="1:16">
      <c r="A182" s="47"/>
      <c r="B182" s="84" t="s">
        <v>29</v>
      </c>
      <c r="C182" s="84"/>
      <c r="D182" s="77"/>
      <c r="E182" s="77"/>
      <c r="F182" s="77"/>
      <c r="G182" s="77"/>
      <c r="H182" s="77"/>
      <c r="I182" s="77"/>
      <c r="J182" s="77"/>
      <c r="K182" s="78"/>
    </row>
    <row r="183" spans="1:16">
      <c r="A183" s="47"/>
      <c r="B183" s="84" t="s">
        <v>30</v>
      </c>
      <c r="C183" s="84"/>
      <c r="D183" s="77"/>
      <c r="E183" s="77"/>
      <c r="F183" s="77"/>
      <c r="G183" s="77"/>
      <c r="H183" s="77"/>
      <c r="I183" s="77"/>
      <c r="J183" s="77"/>
      <c r="K183" s="78"/>
    </row>
    <row r="184" spans="1:16">
      <c r="A184" s="47"/>
      <c r="B184" s="84" t="s">
        <v>31</v>
      </c>
      <c r="C184" s="84"/>
      <c r="D184" s="77"/>
      <c r="E184" s="77"/>
      <c r="F184" s="77"/>
      <c r="G184" s="77"/>
      <c r="H184" s="77"/>
      <c r="I184" s="77"/>
      <c r="J184" s="77"/>
      <c r="K184" s="78"/>
      <c r="P184" s="26"/>
    </row>
    <row r="185" spans="1:16" ht="72.599999999999994">
      <c r="A185" s="61">
        <v>13</v>
      </c>
      <c r="B185" s="254" t="s">
        <v>214</v>
      </c>
      <c r="C185" s="84"/>
      <c r="D185" s="77"/>
      <c r="E185" s="77"/>
      <c r="F185" s="77"/>
      <c r="G185" s="77"/>
      <c r="H185" s="77"/>
      <c r="I185" s="77"/>
      <c r="J185" s="77"/>
      <c r="K185" s="78"/>
    </row>
    <row r="186" spans="1:16">
      <c r="A186" s="47"/>
      <c r="B186" s="27" t="s">
        <v>27</v>
      </c>
      <c r="C186" s="30">
        <f>D186+J186</f>
        <v>12500</v>
      </c>
      <c r="D186" s="30">
        <v>12500</v>
      </c>
      <c r="E186" s="34">
        <v>0.15</v>
      </c>
      <c r="F186" s="30"/>
      <c r="G186" s="30"/>
      <c r="H186" s="30"/>
      <c r="I186" s="30"/>
      <c r="J186" s="30">
        <v>0</v>
      </c>
      <c r="K186" s="67"/>
    </row>
    <row r="187" spans="1:16">
      <c r="A187" s="47"/>
      <c r="B187" s="84" t="s">
        <v>28</v>
      </c>
      <c r="C187" s="84"/>
      <c r="D187" s="77"/>
      <c r="E187" s="77"/>
      <c r="F187" s="77"/>
      <c r="G187" s="77"/>
      <c r="H187" s="77"/>
      <c r="I187" s="77"/>
      <c r="J187" s="77"/>
      <c r="K187" s="78"/>
    </row>
    <row r="188" spans="1:16">
      <c r="A188" s="47"/>
      <c r="B188" s="84" t="s">
        <v>29</v>
      </c>
      <c r="C188" s="84"/>
      <c r="D188" s="77"/>
      <c r="E188" s="77"/>
      <c r="F188" s="77"/>
      <c r="G188" s="77"/>
      <c r="H188" s="77"/>
      <c r="I188" s="77"/>
      <c r="J188" s="77"/>
      <c r="K188" s="78"/>
    </row>
    <row r="189" spans="1:16">
      <c r="A189" s="47"/>
      <c r="B189" s="84" t="s">
        <v>30</v>
      </c>
      <c r="C189" s="84"/>
      <c r="D189" s="77"/>
      <c r="E189" s="77"/>
      <c r="F189" s="77"/>
      <c r="G189" s="77"/>
      <c r="H189" s="77"/>
      <c r="I189" s="77"/>
      <c r="J189" s="77"/>
      <c r="K189" s="78"/>
    </row>
    <row r="190" spans="1:16">
      <c r="A190" s="47"/>
      <c r="B190" s="84" t="s">
        <v>31</v>
      </c>
      <c r="C190" s="84"/>
      <c r="D190" s="77"/>
      <c r="E190" s="77"/>
      <c r="F190" s="77"/>
      <c r="G190" s="77"/>
      <c r="H190" s="77"/>
      <c r="I190" s="77"/>
      <c r="J190" s="77"/>
      <c r="K190" s="78"/>
    </row>
    <row r="191" spans="1:16" ht="43.5">
      <c r="A191" s="61">
        <v>14</v>
      </c>
      <c r="B191" s="254" t="s">
        <v>215</v>
      </c>
      <c r="C191" s="84"/>
      <c r="D191" s="77"/>
      <c r="E191" s="77"/>
      <c r="F191" s="77"/>
      <c r="G191" s="77"/>
      <c r="H191" s="77"/>
      <c r="I191" s="77"/>
      <c r="J191" s="77"/>
      <c r="K191" s="78"/>
    </row>
    <row r="192" spans="1:16" ht="30" customHeight="1">
      <c r="A192" s="47"/>
      <c r="B192" s="27" t="s">
        <v>27</v>
      </c>
      <c r="C192" s="30">
        <f>D192+J192</f>
        <v>631</v>
      </c>
      <c r="D192" s="30">
        <v>631</v>
      </c>
      <c r="E192" s="34">
        <v>1</v>
      </c>
      <c r="F192" s="30"/>
      <c r="G192" s="30"/>
      <c r="H192" s="30"/>
      <c r="I192" s="30"/>
      <c r="J192" s="30">
        <v>0</v>
      </c>
      <c r="K192" s="68"/>
    </row>
    <row r="193" spans="1:25">
      <c r="A193" s="47"/>
      <c r="B193" s="84" t="s">
        <v>28</v>
      </c>
      <c r="C193" s="84"/>
      <c r="D193" s="77"/>
      <c r="E193" s="77"/>
      <c r="F193" s="77"/>
      <c r="G193" s="77"/>
      <c r="H193" s="77"/>
      <c r="I193" s="77"/>
      <c r="J193" s="77"/>
      <c r="K193" s="78"/>
    </row>
    <row r="194" spans="1:25">
      <c r="A194" s="47"/>
      <c r="B194" s="84" t="s">
        <v>29</v>
      </c>
      <c r="C194" s="84"/>
      <c r="D194" s="77"/>
      <c r="E194" s="77"/>
      <c r="F194" s="77"/>
      <c r="G194" s="77"/>
      <c r="H194" s="77"/>
      <c r="I194" s="77"/>
      <c r="J194" s="77"/>
      <c r="K194" s="78"/>
    </row>
    <row r="195" spans="1:25">
      <c r="A195" s="47"/>
      <c r="B195" s="84" t="s">
        <v>30</v>
      </c>
      <c r="C195" s="84"/>
      <c r="D195" s="77"/>
      <c r="E195" s="77"/>
      <c r="F195" s="77"/>
      <c r="G195" s="77"/>
      <c r="H195" s="77"/>
      <c r="I195" s="77"/>
      <c r="J195" s="77"/>
      <c r="K195" s="78"/>
    </row>
    <row r="196" spans="1:25">
      <c r="A196" s="47"/>
      <c r="B196" s="84" t="s">
        <v>31</v>
      </c>
      <c r="C196" s="84"/>
      <c r="D196" s="77"/>
      <c r="E196" s="77"/>
      <c r="F196" s="77"/>
      <c r="G196" s="77"/>
      <c r="H196" s="77"/>
      <c r="I196" s="77"/>
      <c r="J196" s="77"/>
      <c r="K196" s="78"/>
    </row>
    <row r="197" spans="1:25">
      <c r="A197" s="49"/>
      <c r="B197" s="103" t="s">
        <v>31</v>
      </c>
      <c r="C197" s="103"/>
      <c r="D197" s="104"/>
      <c r="E197" s="104"/>
      <c r="F197" s="104"/>
      <c r="G197" s="104"/>
      <c r="H197" s="104"/>
      <c r="I197" s="104"/>
      <c r="J197" s="104"/>
      <c r="K197" s="105"/>
    </row>
    <row r="198" spans="1:25" ht="66" customHeight="1">
      <c r="A198" s="61">
        <v>15</v>
      </c>
      <c r="B198" s="21" t="s">
        <v>216</v>
      </c>
      <c r="C198" s="3"/>
      <c r="D198" s="5"/>
      <c r="E198" s="5"/>
      <c r="F198" s="5"/>
      <c r="G198" s="5"/>
      <c r="H198" s="5"/>
      <c r="I198" s="5"/>
      <c r="J198" s="5"/>
      <c r="K198" s="48"/>
    </row>
    <row r="199" spans="1:25">
      <c r="A199" s="47"/>
      <c r="B199" s="25" t="s">
        <v>27</v>
      </c>
      <c r="C199" s="29">
        <v>110</v>
      </c>
      <c r="D199" s="29">
        <v>110</v>
      </c>
      <c r="E199" s="34">
        <v>1</v>
      </c>
      <c r="F199" s="28"/>
      <c r="G199" s="28"/>
      <c r="H199" s="28"/>
      <c r="I199" s="28"/>
      <c r="J199" s="28"/>
      <c r="K199" s="57"/>
    </row>
    <row r="200" spans="1:25">
      <c r="A200" s="47"/>
      <c r="B200" s="3" t="s">
        <v>28</v>
      </c>
      <c r="C200" s="3"/>
      <c r="D200" s="5"/>
      <c r="E200" s="5"/>
      <c r="F200" s="5"/>
      <c r="G200" s="5"/>
      <c r="H200" s="5"/>
      <c r="I200" s="5"/>
      <c r="J200" s="5"/>
      <c r="K200" s="48"/>
    </row>
    <row r="201" spans="1:25">
      <c r="A201" s="47"/>
      <c r="B201" s="3" t="s">
        <v>29</v>
      </c>
      <c r="C201" s="3"/>
      <c r="D201" s="5"/>
      <c r="E201" s="5"/>
      <c r="F201" s="5"/>
      <c r="G201" s="5"/>
      <c r="H201" s="5"/>
      <c r="I201" s="5"/>
      <c r="J201" s="5"/>
      <c r="K201" s="48"/>
    </row>
    <row r="202" spans="1:25">
      <c r="A202" s="47"/>
      <c r="B202" s="3" t="s">
        <v>30</v>
      </c>
      <c r="C202" s="3"/>
      <c r="D202" s="5"/>
      <c r="E202" s="5"/>
      <c r="F202" s="5"/>
      <c r="G202" s="5"/>
      <c r="H202" s="5"/>
      <c r="I202" s="5"/>
      <c r="J202" s="5"/>
      <c r="K202" s="48"/>
    </row>
    <row r="203" spans="1:25">
      <c r="A203" s="47"/>
      <c r="B203" s="3" t="s">
        <v>31</v>
      </c>
      <c r="C203" s="3"/>
      <c r="D203" s="5"/>
      <c r="E203" s="5"/>
      <c r="F203" s="5"/>
      <c r="G203" s="5"/>
      <c r="H203" s="5"/>
      <c r="I203" s="5"/>
      <c r="J203" s="5"/>
      <c r="K203" s="48"/>
    </row>
    <row r="204" spans="1:25" ht="43.5" customHeight="1">
      <c r="A204" s="61">
        <v>16</v>
      </c>
      <c r="B204" s="106" t="s">
        <v>217</v>
      </c>
      <c r="C204" s="3"/>
      <c r="D204" s="5"/>
      <c r="E204" s="5"/>
      <c r="F204" s="5"/>
      <c r="G204" s="5"/>
      <c r="H204" s="5"/>
      <c r="I204" s="5"/>
      <c r="J204" s="5"/>
      <c r="K204" s="48"/>
    </row>
    <row r="205" spans="1:25" s="80" customFormat="1">
      <c r="A205" s="72"/>
      <c r="B205" s="251" t="s">
        <v>27</v>
      </c>
      <c r="C205" s="29">
        <v>100</v>
      </c>
      <c r="D205" s="30">
        <v>100</v>
      </c>
      <c r="E205" s="34">
        <v>1</v>
      </c>
      <c r="F205" s="28"/>
      <c r="G205" s="28"/>
      <c r="H205" s="28"/>
      <c r="I205" s="28"/>
      <c r="J205" s="28"/>
      <c r="K205" s="57"/>
      <c r="L205" s="79"/>
      <c r="M205" s="79"/>
      <c r="N205" s="79"/>
      <c r="O205" s="79"/>
      <c r="P205" s="79"/>
      <c r="Q205" s="79"/>
      <c r="R205" s="79"/>
      <c r="S205" s="79"/>
      <c r="T205" s="79"/>
      <c r="U205" s="79"/>
      <c r="V205" s="79"/>
      <c r="W205" s="79"/>
      <c r="X205" s="79"/>
      <c r="Y205" s="79"/>
    </row>
    <row r="206" spans="1:25">
      <c r="A206" s="47"/>
      <c r="B206" s="3" t="s">
        <v>28</v>
      </c>
      <c r="C206" s="3"/>
      <c r="D206" s="5"/>
      <c r="E206" s="5"/>
      <c r="F206" s="5"/>
      <c r="G206" s="5"/>
      <c r="H206" s="5"/>
      <c r="I206" s="5"/>
      <c r="J206" s="5"/>
      <c r="K206" s="48"/>
    </row>
    <row r="207" spans="1:25">
      <c r="A207" s="47"/>
      <c r="B207" s="3" t="s">
        <v>29</v>
      </c>
      <c r="C207" s="3"/>
      <c r="D207" s="5"/>
      <c r="E207" s="5"/>
      <c r="F207" s="5"/>
      <c r="G207" s="5"/>
      <c r="H207" s="5"/>
      <c r="I207" s="5"/>
      <c r="J207" s="5"/>
      <c r="K207" s="48"/>
    </row>
    <row r="208" spans="1:25">
      <c r="A208" s="47"/>
      <c r="B208" s="3" t="s">
        <v>30</v>
      </c>
      <c r="C208" s="3"/>
      <c r="D208" s="5"/>
      <c r="E208" s="5"/>
      <c r="F208" s="5"/>
      <c r="G208" s="5"/>
      <c r="H208" s="5"/>
      <c r="I208" s="5"/>
      <c r="J208" s="5"/>
      <c r="K208" s="48"/>
    </row>
    <row r="209" spans="1:11" s="79" customFormat="1">
      <c r="A209" s="72"/>
      <c r="B209" s="84" t="s">
        <v>31</v>
      </c>
      <c r="C209" s="74"/>
      <c r="D209" s="74"/>
      <c r="E209" s="76"/>
      <c r="F209" s="77"/>
      <c r="G209" s="77"/>
      <c r="H209" s="77"/>
      <c r="I209" s="77"/>
      <c r="J209" s="74"/>
      <c r="K209" s="85"/>
    </row>
    <row r="210" spans="1:11" ht="55.5" customHeight="1">
      <c r="A210" s="61">
        <v>17</v>
      </c>
      <c r="B210" s="22" t="s">
        <v>218</v>
      </c>
      <c r="F210" s="5"/>
      <c r="G210" s="5"/>
      <c r="H210" s="5"/>
      <c r="I210" s="5"/>
      <c r="J210" s="14"/>
      <c r="K210" s="70"/>
    </row>
    <row r="211" spans="1:11">
      <c r="A211" s="47"/>
      <c r="B211" s="251" t="s">
        <v>27</v>
      </c>
      <c r="C211" s="29">
        <v>500</v>
      </c>
      <c r="D211" s="29">
        <v>500</v>
      </c>
      <c r="E211" s="34">
        <v>1</v>
      </c>
      <c r="F211" s="28"/>
      <c r="G211" s="28"/>
      <c r="H211" s="28"/>
      <c r="I211" s="28"/>
      <c r="J211" s="29"/>
      <c r="K211" s="67"/>
    </row>
    <row r="212" spans="1:11">
      <c r="A212" s="47"/>
      <c r="B212" s="3" t="s">
        <v>28</v>
      </c>
      <c r="C212" s="14"/>
      <c r="D212" s="14"/>
      <c r="E212" s="69"/>
      <c r="F212" s="5"/>
      <c r="G212" s="5"/>
      <c r="H212" s="5"/>
      <c r="I212" s="5"/>
      <c r="J212" s="14"/>
      <c r="K212" s="70"/>
    </row>
    <row r="213" spans="1:11">
      <c r="A213" s="47"/>
      <c r="B213" s="3" t="s">
        <v>29</v>
      </c>
      <c r="C213" s="14"/>
      <c r="D213" s="14"/>
      <c r="E213" s="69"/>
      <c r="F213" s="5"/>
      <c r="G213" s="5"/>
      <c r="H213" s="5"/>
      <c r="I213" s="5"/>
      <c r="J213" s="14"/>
      <c r="K213" s="70"/>
    </row>
    <row r="214" spans="1:11">
      <c r="A214" s="47"/>
      <c r="B214" s="3" t="s">
        <v>30</v>
      </c>
      <c r="C214" s="14"/>
      <c r="D214" s="14"/>
      <c r="E214" s="69"/>
      <c r="F214" s="5"/>
      <c r="G214" s="5"/>
      <c r="H214" s="5"/>
      <c r="I214" s="5"/>
      <c r="J214" s="14"/>
      <c r="K214" s="70"/>
    </row>
    <row r="215" spans="1:11" s="79" customFormat="1">
      <c r="A215" s="72"/>
      <c r="B215" s="84" t="s">
        <v>31</v>
      </c>
      <c r="C215" s="74"/>
      <c r="D215" s="74"/>
      <c r="E215" s="76"/>
      <c r="F215" s="77"/>
      <c r="G215" s="77"/>
      <c r="H215" s="77"/>
      <c r="I215" s="77"/>
      <c r="J215" s="74"/>
      <c r="K215" s="85"/>
    </row>
    <row r="216" spans="1:11" ht="55.5" customHeight="1">
      <c r="A216" s="61">
        <v>18</v>
      </c>
      <c r="B216" s="22" t="s">
        <v>219</v>
      </c>
      <c r="F216" s="5"/>
      <c r="G216" s="5"/>
      <c r="H216" s="5"/>
      <c r="I216" s="5"/>
      <c r="J216" s="14"/>
      <c r="K216" s="70"/>
    </row>
    <row r="217" spans="1:11">
      <c r="A217" s="47"/>
      <c r="B217" s="251" t="s">
        <v>27</v>
      </c>
      <c r="C217" s="29">
        <v>500</v>
      </c>
      <c r="D217" s="29">
        <v>500</v>
      </c>
      <c r="E217" s="34">
        <v>1</v>
      </c>
      <c r="F217" s="28"/>
      <c r="G217" s="28"/>
      <c r="H217" s="28"/>
      <c r="I217" s="28"/>
      <c r="J217" s="29"/>
      <c r="K217" s="67"/>
    </row>
    <row r="218" spans="1:11">
      <c r="A218" s="47"/>
      <c r="B218" s="3" t="s">
        <v>28</v>
      </c>
      <c r="C218" s="14"/>
      <c r="D218" s="14"/>
      <c r="E218" s="69"/>
      <c r="F218" s="5"/>
      <c r="G218" s="5"/>
      <c r="H218" s="5"/>
      <c r="I218" s="5"/>
      <c r="J218" s="14"/>
      <c r="K218" s="70"/>
    </row>
    <row r="219" spans="1:11">
      <c r="A219" s="47"/>
      <c r="B219" s="3" t="s">
        <v>29</v>
      </c>
      <c r="C219" s="14"/>
      <c r="D219" s="14"/>
      <c r="E219" s="69"/>
      <c r="F219" s="5"/>
      <c r="G219" s="5"/>
      <c r="H219" s="5"/>
      <c r="I219" s="5"/>
      <c r="J219" s="14"/>
      <c r="K219" s="70"/>
    </row>
    <row r="220" spans="1:11">
      <c r="A220" s="47"/>
      <c r="B220" s="3" t="s">
        <v>30</v>
      </c>
      <c r="C220" s="14"/>
      <c r="D220" s="14"/>
      <c r="E220" s="69"/>
      <c r="F220" s="5"/>
      <c r="G220" s="5"/>
      <c r="H220" s="5"/>
      <c r="I220" s="5"/>
      <c r="J220" s="14"/>
      <c r="K220" s="70"/>
    </row>
    <row r="221" spans="1:11" s="79" customFormat="1">
      <c r="A221" s="72"/>
      <c r="B221" s="84" t="s">
        <v>31</v>
      </c>
      <c r="C221" s="74"/>
      <c r="D221" s="74"/>
      <c r="E221" s="76"/>
      <c r="F221" s="77"/>
      <c r="G221" s="77"/>
      <c r="H221" s="77"/>
      <c r="I221" s="77"/>
      <c r="J221" s="74"/>
      <c r="K221" s="85"/>
    </row>
    <row r="222" spans="1:11" ht="47.25" customHeight="1">
      <c r="A222" s="61">
        <v>19</v>
      </c>
      <c r="B222" s="108" t="s">
        <v>86</v>
      </c>
      <c r="F222" s="5"/>
      <c r="G222" s="5"/>
      <c r="H222" s="5"/>
      <c r="I222" s="5"/>
      <c r="J222" s="14"/>
      <c r="K222" s="70"/>
    </row>
    <row r="223" spans="1:11">
      <c r="A223" s="47"/>
      <c r="B223" s="251" t="s">
        <v>27</v>
      </c>
      <c r="C223" s="29">
        <v>1800</v>
      </c>
      <c r="D223" s="29">
        <v>1800</v>
      </c>
      <c r="E223" s="34">
        <v>1</v>
      </c>
      <c r="F223" s="28"/>
      <c r="G223" s="28"/>
      <c r="H223" s="28"/>
      <c r="I223" s="28"/>
      <c r="J223" s="29"/>
      <c r="K223" s="67"/>
    </row>
    <row r="224" spans="1:11">
      <c r="A224" s="47"/>
      <c r="B224" s="3" t="s">
        <v>28</v>
      </c>
      <c r="C224" s="14"/>
      <c r="D224" s="14"/>
      <c r="E224" s="69"/>
      <c r="F224" s="5"/>
      <c r="G224" s="5"/>
      <c r="H224" s="5"/>
      <c r="I224" s="5"/>
      <c r="J224" s="14"/>
      <c r="K224" s="70"/>
    </row>
    <row r="225" spans="1:11">
      <c r="A225" s="47"/>
      <c r="B225" s="3" t="s">
        <v>29</v>
      </c>
      <c r="C225" s="14"/>
      <c r="D225" s="14"/>
      <c r="E225" s="69"/>
      <c r="F225" s="5"/>
      <c r="G225" s="5"/>
      <c r="H225" s="5"/>
      <c r="I225" s="5"/>
      <c r="J225" s="14"/>
      <c r="K225" s="70"/>
    </row>
    <row r="226" spans="1:11">
      <c r="A226" s="47"/>
      <c r="B226" s="3" t="s">
        <v>30</v>
      </c>
      <c r="C226" s="14"/>
      <c r="D226" s="14"/>
      <c r="E226" s="69"/>
      <c r="F226" s="5"/>
      <c r="G226" s="5"/>
      <c r="H226" s="5"/>
      <c r="I226" s="5"/>
      <c r="J226" s="14"/>
      <c r="K226" s="70"/>
    </row>
    <row r="227" spans="1:11" s="79" customFormat="1">
      <c r="A227" s="72"/>
      <c r="B227" s="84" t="s">
        <v>31</v>
      </c>
      <c r="C227" s="74"/>
      <c r="D227" s="74"/>
      <c r="E227" s="76"/>
      <c r="F227" s="77"/>
      <c r="G227" s="77"/>
      <c r="H227" s="77"/>
      <c r="I227" s="77"/>
      <c r="J227" s="74"/>
      <c r="K227" s="85"/>
    </row>
    <row r="231" spans="1:11" ht="15.6">
      <c r="B231" s="111" t="s">
        <v>87</v>
      </c>
      <c r="C231" s="112"/>
      <c r="D231" s="113"/>
      <c r="E231" s="113"/>
      <c r="F231" s="226" t="s">
        <v>87</v>
      </c>
      <c r="G231" s="226"/>
      <c r="H231" s="226"/>
      <c r="I231" s="226"/>
      <c r="J231" s="226"/>
    </row>
    <row r="232" spans="1:11" ht="15.6">
      <c r="B232" s="113" t="s">
        <v>88</v>
      </c>
      <c r="C232" s="112"/>
      <c r="D232" s="113"/>
      <c r="E232" s="113"/>
      <c r="F232" s="226" t="s">
        <v>89</v>
      </c>
      <c r="G232" s="226"/>
      <c r="H232" s="226"/>
      <c r="I232" s="226"/>
      <c r="J232" s="226"/>
    </row>
    <row r="237" spans="1:11">
      <c r="B237" t="s">
        <v>90</v>
      </c>
    </row>
    <row r="238" spans="1:11">
      <c r="B238" t="s">
        <v>91</v>
      </c>
    </row>
  </sheetData>
  <mergeCells count="15">
    <mergeCell ref="F231:J231"/>
    <mergeCell ref="F232:J232"/>
    <mergeCell ref="F5:K5"/>
    <mergeCell ref="A1:C1"/>
    <mergeCell ref="H1:J1"/>
    <mergeCell ref="A2:D2"/>
    <mergeCell ref="F3:K3"/>
    <mergeCell ref="F4:K4"/>
    <mergeCell ref="C20:C21"/>
    <mergeCell ref="D20:K20"/>
    <mergeCell ref="F11:K11"/>
    <mergeCell ref="F12:K12"/>
    <mergeCell ref="F13:K13"/>
    <mergeCell ref="A17:K17"/>
    <mergeCell ref="J19:K19"/>
  </mergeCells>
  <pageMargins left="0.70866141732283472" right="0.31496062992125984" top="0.35433070866141736" bottom="0.35433070866141736" header="0.31496062992125984" footer="0.31496062992125984"/>
  <pageSetup paperSize="9" scale="9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3"/>
  <sheetViews>
    <sheetView topLeftCell="A109" zoomScale="98" zoomScaleNormal="98" zoomScaleSheetLayoutView="100" workbookViewId="0">
      <selection activeCell="B101" sqref="B101"/>
    </sheetView>
  </sheetViews>
  <sheetFormatPr defaultRowHeight="14.45"/>
  <cols>
    <col min="1" max="1" width="8.85546875" customWidth="1"/>
    <col min="2" max="2" width="34.28515625" customWidth="1"/>
    <col min="3" max="3" width="13.7109375" customWidth="1"/>
    <col min="4" max="4" width="13" style="2" customWidth="1"/>
    <col min="5" max="5" width="7.5703125" style="2" bestFit="1" customWidth="1"/>
    <col min="6" max="6" width="11.28515625" style="2" customWidth="1"/>
    <col min="7" max="7" width="3" style="2" customWidth="1"/>
    <col min="8" max="8" width="13.28515625" style="2" customWidth="1"/>
    <col min="9" max="9" width="3.28515625" style="2" customWidth="1"/>
    <col min="10" max="10" width="12.42578125" style="2" customWidth="1"/>
    <col min="11" max="11" width="5.42578125" style="2" customWidth="1"/>
    <col min="12" max="12" width="18.5703125" customWidth="1"/>
    <col min="13" max="14" width="10.140625" bestFit="1" customWidth="1"/>
    <col min="16" max="16" width="10.28515625" bestFit="1" customWidth="1"/>
    <col min="20" max="20" width="10.140625" bestFit="1" customWidth="1"/>
  </cols>
  <sheetData>
    <row r="1" spans="1:11" ht="15.6">
      <c r="A1" s="234" t="s">
        <v>0</v>
      </c>
      <c r="B1" s="235"/>
      <c r="C1" s="235"/>
      <c r="D1" s="10"/>
      <c r="H1" s="236" t="s">
        <v>220</v>
      </c>
      <c r="I1" s="236"/>
      <c r="J1" s="236"/>
    </row>
    <row r="2" spans="1:11" ht="15.6">
      <c r="A2" s="237" t="s">
        <v>2</v>
      </c>
      <c r="B2" s="237"/>
      <c r="C2" s="237"/>
      <c r="D2" s="237"/>
    </row>
    <row r="3" spans="1:11">
      <c r="A3" s="11" t="s">
        <v>3</v>
      </c>
      <c r="B3" s="239"/>
      <c r="C3" s="239"/>
      <c r="D3" s="239"/>
      <c r="F3" s="227" t="s">
        <v>4</v>
      </c>
      <c r="G3" s="227"/>
      <c r="H3" s="227"/>
      <c r="I3" s="227"/>
      <c r="J3" s="227"/>
      <c r="K3" s="227"/>
    </row>
    <row r="4" spans="1:11">
      <c r="A4" s="11"/>
      <c r="B4" s="239"/>
      <c r="C4" s="239"/>
      <c r="D4" s="239"/>
      <c r="F4" s="227" t="s">
        <v>5</v>
      </c>
      <c r="G4" s="227"/>
      <c r="H4" s="227"/>
      <c r="I4" s="227"/>
      <c r="J4" s="227"/>
      <c r="K4" s="227"/>
    </row>
    <row r="5" spans="1:11">
      <c r="A5" s="11"/>
      <c r="B5" s="239"/>
      <c r="C5" s="239"/>
      <c r="D5" s="239"/>
      <c r="F5" s="227" t="s">
        <v>6</v>
      </c>
      <c r="G5" s="227"/>
      <c r="H5" s="227"/>
      <c r="I5" s="227"/>
      <c r="J5" s="227"/>
      <c r="K5" s="227"/>
    </row>
    <row r="6" spans="1:11">
      <c r="A6" s="11"/>
      <c r="B6" s="239"/>
      <c r="C6" s="239"/>
      <c r="D6" s="239"/>
    </row>
    <row r="7" spans="1:11">
      <c r="A7" s="11"/>
      <c r="B7" s="37" t="s">
        <v>200</v>
      </c>
      <c r="C7" s="239"/>
      <c r="D7" s="239"/>
    </row>
    <row r="8" spans="1:11">
      <c r="A8" s="11"/>
      <c r="B8" s="37" t="s">
        <v>201</v>
      </c>
      <c r="C8" s="239"/>
      <c r="D8" s="239"/>
    </row>
    <row r="9" spans="1:11">
      <c r="A9" s="11"/>
      <c r="B9" s="37" t="s">
        <v>202</v>
      </c>
      <c r="C9" s="239"/>
      <c r="D9" s="239"/>
    </row>
    <row r="10" spans="1:11">
      <c r="A10" s="11"/>
      <c r="B10" s="239"/>
      <c r="C10" s="239"/>
      <c r="D10" s="239"/>
    </row>
    <row r="11" spans="1:11" ht="15" customHeight="1">
      <c r="A11" s="11"/>
      <c r="B11" s="239"/>
      <c r="C11" s="239"/>
      <c r="D11" s="239"/>
      <c r="F11" s="227" t="s">
        <v>7</v>
      </c>
      <c r="G11" s="227"/>
      <c r="H11" s="227"/>
      <c r="I11" s="227"/>
      <c r="J11" s="227"/>
      <c r="K11" s="227"/>
    </row>
    <row r="12" spans="1:11" ht="15" customHeight="1">
      <c r="A12" s="11"/>
      <c r="B12" s="239"/>
      <c r="C12" s="239"/>
      <c r="D12" s="239"/>
      <c r="F12" s="227" t="s">
        <v>8</v>
      </c>
      <c r="G12" s="227"/>
      <c r="H12" s="227"/>
      <c r="I12" s="227"/>
      <c r="J12" s="227"/>
      <c r="K12" s="227"/>
    </row>
    <row r="13" spans="1:11" ht="15" customHeight="1">
      <c r="A13" s="11"/>
      <c r="B13" s="239"/>
      <c r="C13" s="239"/>
      <c r="D13" s="239"/>
      <c r="F13" s="227" t="s">
        <v>9</v>
      </c>
      <c r="G13" s="227"/>
      <c r="H13" s="227"/>
      <c r="I13" s="227"/>
      <c r="J13" s="227"/>
      <c r="K13" s="227"/>
    </row>
    <row r="14" spans="1:11">
      <c r="A14" s="11"/>
      <c r="B14" s="239"/>
      <c r="C14" s="239"/>
      <c r="D14" s="239"/>
    </row>
    <row r="15" spans="1:11">
      <c r="A15" s="11"/>
      <c r="B15" s="239"/>
      <c r="C15" s="239"/>
      <c r="D15" s="239"/>
    </row>
    <row r="16" spans="1:11">
      <c r="A16" s="11"/>
      <c r="B16" s="239"/>
      <c r="C16" s="239"/>
      <c r="D16" s="239"/>
    </row>
    <row r="17" spans="1:20" ht="18.75" customHeight="1">
      <c r="A17" s="228" t="s">
        <v>10</v>
      </c>
      <c r="B17" s="228"/>
      <c r="C17" s="228"/>
      <c r="D17" s="228"/>
      <c r="E17" s="228"/>
      <c r="F17" s="228"/>
      <c r="G17" s="228"/>
      <c r="H17" s="228"/>
      <c r="I17" s="228"/>
      <c r="J17" s="228"/>
      <c r="K17" s="228"/>
    </row>
    <row r="18" spans="1:20" ht="14.25" customHeight="1">
      <c r="A18" s="9"/>
      <c r="B18" s="9"/>
      <c r="C18" s="9"/>
      <c r="D18" s="9"/>
      <c r="E18" s="9"/>
      <c r="F18" s="9"/>
      <c r="G18" s="9"/>
      <c r="H18" s="9"/>
      <c r="I18" s="9"/>
      <c r="J18" s="9"/>
      <c r="K18" s="9"/>
    </row>
    <row r="19" spans="1:20">
      <c r="J19" s="229" t="s">
        <v>11</v>
      </c>
      <c r="K19" s="229"/>
    </row>
    <row r="20" spans="1:20" s="1" customFormat="1" ht="43.5">
      <c r="A20" s="45" t="s">
        <v>12</v>
      </c>
      <c r="B20" s="46" t="s">
        <v>13</v>
      </c>
      <c r="C20" s="230" t="s">
        <v>14</v>
      </c>
      <c r="D20" s="232" t="s">
        <v>15</v>
      </c>
      <c r="E20" s="232"/>
      <c r="F20" s="232"/>
      <c r="G20" s="232"/>
      <c r="H20" s="232"/>
      <c r="I20" s="232"/>
      <c r="J20" s="232"/>
      <c r="K20" s="233"/>
    </row>
    <row r="21" spans="1:20" ht="29.1">
      <c r="A21" s="47"/>
      <c r="B21" s="3"/>
      <c r="C21" s="231"/>
      <c r="D21" s="8" t="s">
        <v>16</v>
      </c>
      <c r="E21" s="5" t="s">
        <v>17</v>
      </c>
      <c r="F21" s="8" t="s">
        <v>18</v>
      </c>
      <c r="G21" s="5" t="s">
        <v>17</v>
      </c>
      <c r="H21" s="8" t="s">
        <v>19</v>
      </c>
      <c r="I21" s="5" t="s">
        <v>17</v>
      </c>
      <c r="J21" s="8" t="s">
        <v>20</v>
      </c>
      <c r="K21" s="48" t="s">
        <v>17</v>
      </c>
    </row>
    <row r="22" spans="1:20">
      <c r="A22" s="49"/>
      <c r="B22" s="50"/>
      <c r="C22" s="51"/>
      <c r="D22" s="52" t="s">
        <v>21</v>
      </c>
      <c r="E22" s="52"/>
      <c r="F22" s="52" t="s">
        <v>22</v>
      </c>
      <c r="G22" s="52"/>
      <c r="H22" s="52" t="s">
        <v>23</v>
      </c>
      <c r="I22" s="52"/>
      <c r="J22" s="52" t="s">
        <v>24</v>
      </c>
      <c r="K22" s="53"/>
    </row>
    <row r="23" spans="1:20">
      <c r="A23" s="54" t="s">
        <v>25</v>
      </c>
      <c r="B23" s="42" t="s">
        <v>26</v>
      </c>
      <c r="C23" s="43"/>
      <c r="D23" s="44"/>
      <c r="E23" s="44"/>
      <c r="F23" s="44"/>
      <c r="G23" s="44"/>
      <c r="H23" s="44"/>
      <c r="I23" s="44"/>
      <c r="J23" s="44"/>
      <c r="K23" s="55"/>
    </row>
    <row r="24" spans="1:20">
      <c r="A24" s="47"/>
      <c r="B24" s="25" t="s">
        <v>27</v>
      </c>
      <c r="C24" s="29">
        <f>C30+C120+C132</f>
        <v>371338</v>
      </c>
      <c r="D24" s="29">
        <f>D30+D120+D132</f>
        <v>116574</v>
      </c>
      <c r="E24" s="29"/>
      <c r="F24" s="29"/>
      <c r="G24" s="29"/>
      <c r="H24" s="29"/>
      <c r="I24" s="29"/>
      <c r="J24" s="29">
        <f>J132+J30</f>
        <v>254764</v>
      </c>
      <c r="K24" s="56"/>
      <c r="M24" s="26"/>
    </row>
    <row r="25" spans="1:20">
      <c r="A25" s="47"/>
      <c r="B25" s="3" t="s">
        <v>28</v>
      </c>
      <c r="C25" s="3"/>
      <c r="D25" s="5"/>
      <c r="E25" s="5"/>
      <c r="F25" s="5"/>
      <c r="G25" s="5"/>
      <c r="H25" s="5"/>
      <c r="I25" s="5"/>
      <c r="J25" s="5"/>
      <c r="K25" s="48"/>
      <c r="M25" s="26"/>
      <c r="N25" s="26"/>
      <c r="O25" s="26"/>
      <c r="P25" s="26"/>
      <c r="Q25" s="26"/>
      <c r="R25" s="26"/>
      <c r="S25" s="26"/>
      <c r="T25" s="26"/>
    </row>
    <row r="26" spans="1:20">
      <c r="A26" s="47"/>
      <c r="B26" s="3" t="s">
        <v>29</v>
      </c>
      <c r="C26" s="3"/>
      <c r="D26" s="5"/>
      <c r="E26" s="5"/>
      <c r="F26" s="5"/>
      <c r="G26" s="5"/>
      <c r="H26" s="5"/>
      <c r="I26" s="5"/>
      <c r="J26" s="5"/>
      <c r="K26" s="48"/>
    </row>
    <row r="27" spans="1:20">
      <c r="A27" s="47"/>
      <c r="B27" s="25" t="s">
        <v>30</v>
      </c>
      <c r="C27" s="29">
        <f>C135</f>
        <v>19</v>
      </c>
      <c r="D27" s="29">
        <f>D135</f>
        <v>19</v>
      </c>
      <c r="E27" s="28"/>
      <c r="F27" s="28"/>
      <c r="G27" s="28"/>
      <c r="H27" s="28"/>
      <c r="I27" s="28"/>
      <c r="J27" s="28"/>
      <c r="K27" s="57"/>
      <c r="M27" s="26"/>
      <c r="N27" s="26"/>
    </row>
    <row r="28" spans="1:20" ht="15" thickBot="1">
      <c r="A28" s="58"/>
      <c r="B28" s="4" t="s">
        <v>31</v>
      </c>
      <c r="C28" s="4"/>
      <c r="D28" s="7"/>
      <c r="E28" s="7"/>
      <c r="F28" s="7"/>
      <c r="G28" s="7"/>
      <c r="H28" s="7"/>
      <c r="I28" s="7"/>
      <c r="J28" s="7"/>
      <c r="K28" s="59"/>
    </row>
    <row r="29" spans="1:20" ht="29.1">
      <c r="A29" s="60" t="s">
        <v>32</v>
      </c>
      <c r="B29" s="12" t="s">
        <v>33</v>
      </c>
      <c r="C29" s="14"/>
      <c r="D29" s="14"/>
      <c r="E29" s="5"/>
      <c r="F29" s="5"/>
      <c r="G29" s="5"/>
      <c r="H29" s="5"/>
      <c r="I29" s="5"/>
      <c r="J29" s="5"/>
      <c r="K29" s="48"/>
    </row>
    <row r="30" spans="1:20">
      <c r="A30" s="47"/>
      <c r="B30" s="25" t="s">
        <v>34</v>
      </c>
      <c r="C30" s="29">
        <f>C36+C42+C48+C54+C60+C66+C72+C78+C84+C90+C100+C106+C112+C118</f>
        <v>94312</v>
      </c>
      <c r="D30" s="29">
        <f>D36+D42+D48+D54+D60+D66+D72+D78+D84+D90+D100+D106+D112+D118</f>
        <v>34988</v>
      </c>
      <c r="E30" s="29"/>
      <c r="F30" s="29"/>
      <c r="G30" s="29"/>
      <c r="H30" s="29"/>
      <c r="I30" s="29"/>
      <c r="J30" s="29">
        <f>J36+J42+J48+J54+J60+J66+J72+J78+J84+J90+J100+J106+J112+J118</f>
        <v>59324</v>
      </c>
      <c r="K30" s="56"/>
      <c r="L30" s="26"/>
    </row>
    <row r="31" spans="1:20">
      <c r="A31" s="47"/>
      <c r="B31" s="3" t="s">
        <v>28</v>
      </c>
      <c r="C31" s="3"/>
      <c r="D31" s="5"/>
      <c r="E31" s="5"/>
      <c r="F31" s="5"/>
      <c r="G31" s="5"/>
      <c r="H31" s="5"/>
      <c r="I31" s="5"/>
      <c r="J31" s="5"/>
      <c r="K31" s="48"/>
    </row>
    <row r="32" spans="1:20">
      <c r="A32" s="47"/>
      <c r="B32" s="3" t="s">
        <v>29</v>
      </c>
      <c r="C32" s="3"/>
      <c r="D32" s="5"/>
      <c r="E32" s="5"/>
      <c r="F32" s="5"/>
      <c r="G32" s="5"/>
      <c r="H32" s="5"/>
      <c r="I32" s="5"/>
      <c r="J32" s="5"/>
      <c r="K32" s="48"/>
    </row>
    <row r="33" spans="1:15">
      <c r="A33" s="47"/>
      <c r="B33" s="3" t="s">
        <v>30</v>
      </c>
      <c r="C33" s="3"/>
      <c r="D33" s="5"/>
      <c r="E33" s="5"/>
      <c r="F33" s="5"/>
      <c r="G33" s="5"/>
      <c r="H33" s="5"/>
      <c r="I33" s="5"/>
      <c r="J33" s="5"/>
      <c r="K33" s="48"/>
    </row>
    <row r="34" spans="1:15">
      <c r="A34" s="47"/>
      <c r="B34" s="3" t="s">
        <v>31</v>
      </c>
      <c r="C34" s="3"/>
      <c r="D34" s="5"/>
      <c r="E34" s="5"/>
      <c r="F34" s="5"/>
      <c r="G34" s="5"/>
      <c r="H34" s="5"/>
      <c r="I34" s="5"/>
      <c r="J34" s="5"/>
      <c r="K34" s="48"/>
    </row>
    <row r="35" spans="1:15" ht="117" customHeight="1">
      <c r="A35" s="61">
        <v>1</v>
      </c>
      <c r="B35" s="13" t="s">
        <v>35</v>
      </c>
      <c r="C35" s="14"/>
      <c r="D35" s="15"/>
      <c r="E35" s="5"/>
      <c r="F35" s="5"/>
      <c r="G35" s="5"/>
      <c r="H35" s="5"/>
      <c r="I35" s="5"/>
      <c r="J35" s="5"/>
      <c r="K35" s="48"/>
    </row>
    <row r="36" spans="1:15">
      <c r="A36" s="47"/>
      <c r="B36" s="25" t="s">
        <v>27</v>
      </c>
      <c r="C36" s="29">
        <v>3833</v>
      </c>
      <c r="D36" s="30">
        <v>3833</v>
      </c>
      <c r="E36" s="34">
        <v>1</v>
      </c>
      <c r="F36" s="28"/>
      <c r="G36" s="28"/>
      <c r="H36" s="28"/>
      <c r="I36" s="28"/>
      <c r="J36" s="28"/>
      <c r="K36" s="57"/>
    </row>
    <row r="37" spans="1:15">
      <c r="A37" s="47"/>
      <c r="B37" s="3" t="s">
        <v>28</v>
      </c>
      <c r="C37" s="3"/>
      <c r="D37" s="5"/>
      <c r="E37" s="5"/>
      <c r="F37" s="5"/>
      <c r="G37" s="5"/>
      <c r="H37" s="5"/>
      <c r="I37" s="5"/>
      <c r="J37" s="5"/>
      <c r="K37" s="48"/>
      <c r="O37" s="26"/>
    </row>
    <row r="38" spans="1:15">
      <c r="A38" s="47"/>
      <c r="B38" s="3" t="s">
        <v>29</v>
      </c>
      <c r="C38" s="3"/>
      <c r="D38" s="5"/>
      <c r="E38" s="5"/>
      <c r="F38" s="5"/>
      <c r="G38" s="5"/>
      <c r="H38" s="5"/>
      <c r="I38" s="5"/>
      <c r="J38" s="5"/>
      <c r="K38" s="48"/>
    </row>
    <row r="39" spans="1:15">
      <c r="A39" s="47"/>
      <c r="B39" s="3" t="s">
        <v>30</v>
      </c>
      <c r="C39" s="3"/>
      <c r="D39" s="5"/>
      <c r="E39" s="5"/>
      <c r="F39" s="5"/>
      <c r="G39" s="5"/>
      <c r="H39" s="5"/>
      <c r="I39" s="5"/>
      <c r="J39" s="5"/>
      <c r="K39" s="48"/>
    </row>
    <row r="40" spans="1:15">
      <c r="A40" s="47"/>
      <c r="B40" s="3" t="s">
        <v>31</v>
      </c>
      <c r="C40" s="3"/>
      <c r="D40" s="5"/>
      <c r="E40" s="5"/>
      <c r="F40" s="5"/>
      <c r="G40" s="5"/>
      <c r="H40" s="5"/>
      <c r="I40" s="5"/>
      <c r="J40" s="5"/>
      <c r="K40" s="48"/>
    </row>
    <row r="41" spans="1:15" ht="54.75" customHeight="1">
      <c r="A41" s="61">
        <v>2</v>
      </c>
      <c r="B41" s="16" t="s">
        <v>36</v>
      </c>
      <c r="E41" s="5"/>
      <c r="F41" s="5"/>
      <c r="G41" s="5"/>
      <c r="H41" s="5"/>
      <c r="I41" s="5"/>
      <c r="J41" s="5"/>
      <c r="K41" s="48"/>
    </row>
    <row r="42" spans="1:15">
      <c r="A42" s="47"/>
      <c r="B42" s="25" t="s">
        <v>27</v>
      </c>
      <c r="C42" s="29">
        <v>1000</v>
      </c>
      <c r="D42" s="30">
        <v>1000</v>
      </c>
      <c r="E42" s="34">
        <v>1</v>
      </c>
      <c r="F42" s="28"/>
      <c r="G42" s="28"/>
      <c r="H42" s="28"/>
      <c r="I42" s="28"/>
      <c r="J42" s="28"/>
      <c r="K42" s="57"/>
    </row>
    <row r="43" spans="1:15">
      <c r="A43" s="47"/>
      <c r="B43" s="3" t="s">
        <v>28</v>
      </c>
      <c r="C43" s="3"/>
      <c r="D43" s="5"/>
      <c r="E43" s="5"/>
      <c r="F43" s="5"/>
      <c r="G43" s="5"/>
      <c r="H43" s="5"/>
      <c r="I43" s="5"/>
      <c r="J43" s="5"/>
      <c r="K43" s="48"/>
    </row>
    <row r="44" spans="1:15">
      <c r="A44" s="47"/>
      <c r="B44" s="3" t="s">
        <v>29</v>
      </c>
      <c r="C44" s="3"/>
      <c r="D44" s="5"/>
      <c r="E44" s="5"/>
      <c r="F44" s="5"/>
      <c r="G44" s="5"/>
      <c r="H44" s="5"/>
      <c r="I44" s="5"/>
      <c r="J44" s="5"/>
      <c r="K44" s="48"/>
    </row>
    <row r="45" spans="1:15">
      <c r="A45" s="47"/>
      <c r="B45" s="3" t="s">
        <v>30</v>
      </c>
      <c r="C45" s="3"/>
      <c r="D45" s="5"/>
      <c r="E45" s="5"/>
      <c r="F45" s="5"/>
      <c r="G45" s="5"/>
      <c r="H45" s="5"/>
      <c r="I45" s="5"/>
      <c r="J45" s="5"/>
      <c r="K45" s="48"/>
    </row>
    <row r="46" spans="1:15">
      <c r="A46" s="47"/>
      <c r="B46" s="3" t="s">
        <v>31</v>
      </c>
      <c r="C46" s="3"/>
      <c r="D46" s="5"/>
      <c r="E46" s="5"/>
      <c r="F46" s="5"/>
      <c r="G46" s="5"/>
      <c r="H46" s="5"/>
      <c r="I46" s="5"/>
      <c r="J46" s="5"/>
      <c r="K46" s="48"/>
    </row>
    <row r="47" spans="1:15" ht="220.5" customHeight="1">
      <c r="A47" s="61">
        <v>3</v>
      </c>
      <c r="B47" s="17" t="s">
        <v>37</v>
      </c>
      <c r="E47" s="5"/>
      <c r="F47" s="5"/>
      <c r="G47" s="5"/>
      <c r="H47" s="5"/>
      <c r="I47" s="5"/>
      <c r="J47" s="5"/>
      <c r="K47" s="48"/>
    </row>
    <row r="48" spans="1:15">
      <c r="A48" s="47"/>
      <c r="B48" s="25" t="s">
        <v>27</v>
      </c>
      <c r="C48" s="29">
        <v>210</v>
      </c>
      <c r="D48" s="30">
        <v>210</v>
      </c>
      <c r="E48" s="34">
        <v>1</v>
      </c>
      <c r="F48" s="28"/>
      <c r="G48" s="28"/>
      <c r="H48" s="28"/>
      <c r="I48" s="28"/>
      <c r="J48" s="28"/>
      <c r="K48" s="57"/>
    </row>
    <row r="49" spans="1:11">
      <c r="A49" s="47"/>
      <c r="B49" s="3" t="s">
        <v>28</v>
      </c>
      <c r="C49" s="3"/>
      <c r="D49" s="5"/>
      <c r="E49" s="5"/>
      <c r="F49" s="5"/>
      <c r="G49" s="5"/>
      <c r="H49" s="5"/>
      <c r="I49" s="5"/>
      <c r="J49" s="5"/>
      <c r="K49" s="48"/>
    </row>
    <row r="50" spans="1:11">
      <c r="A50" s="47"/>
      <c r="B50" s="3" t="s">
        <v>29</v>
      </c>
      <c r="C50" s="3"/>
      <c r="D50" s="5"/>
      <c r="E50" s="5"/>
      <c r="F50" s="5"/>
      <c r="G50" s="5"/>
      <c r="H50" s="5"/>
      <c r="I50" s="5"/>
      <c r="J50" s="5"/>
      <c r="K50" s="48"/>
    </row>
    <row r="51" spans="1:11">
      <c r="A51" s="47"/>
      <c r="B51" s="3" t="s">
        <v>30</v>
      </c>
      <c r="C51" s="3"/>
      <c r="D51" s="5"/>
      <c r="E51" s="5"/>
      <c r="F51" s="5"/>
      <c r="G51" s="5"/>
      <c r="H51" s="5"/>
      <c r="I51" s="5"/>
      <c r="J51" s="5"/>
      <c r="K51" s="48"/>
    </row>
    <row r="52" spans="1:11">
      <c r="A52" s="47"/>
      <c r="B52" s="3" t="s">
        <v>31</v>
      </c>
      <c r="C52" s="3"/>
      <c r="D52" s="5"/>
      <c r="E52" s="5"/>
      <c r="F52" s="5"/>
      <c r="G52" s="5"/>
      <c r="H52" s="5"/>
      <c r="I52" s="5"/>
      <c r="J52" s="5"/>
      <c r="K52" s="48"/>
    </row>
    <row r="53" spans="1:11" ht="27.75" customHeight="1">
      <c r="A53" s="61">
        <v>4</v>
      </c>
      <c r="B53" s="17" t="s">
        <v>42</v>
      </c>
      <c r="E53" s="5"/>
      <c r="F53" s="5"/>
      <c r="G53" s="5"/>
      <c r="H53" s="5"/>
      <c r="I53" s="5"/>
      <c r="J53" s="5"/>
      <c r="K53" s="48"/>
    </row>
    <row r="54" spans="1:11">
      <c r="A54" s="47"/>
      <c r="B54" s="25" t="s">
        <v>27</v>
      </c>
      <c r="C54" s="29">
        <v>1000</v>
      </c>
      <c r="D54" s="30">
        <v>1000</v>
      </c>
      <c r="E54" s="34">
        <v>1</v>
      </c>
      <c r="F54" s="28"/>
      <c r="G54" s="28"/>
      <c r="H54" s="28"/>
      <c r="I54" s="28"/>
      <c r="J54" s="28"/>
      <c r="K54" s="57"/>
    </row>
    <row r="55" spans="1:11">
      <c r="A55" s="47"/>
      <c r="B55" s="3" t="s">
        <v>28</v>
      </c>
      <c r="C55" s="3"/>
      <c r="D55" s="5"/>
      <c r="E55" s="5"/>
      <c r="F55" s="5"/>
      <c r="G55" s="5"/>
      <c r="H55" s="5"/>
      <c r="I55" s="5"/>
      <c r="J55" s="5"/>
      <c r="K55" s="48"/>
    </row>
    <row r="56" spans="1:11">
      <c r="A56" s="47"/>
      <c r="B56" s="3" t="s">
        <v>29</v>
      </c>
      <c r="C56" s="3"/>
      <c r="D56" s="5"/>
      <c r="E56" s="5"/>
      <c r="F56" s="5"/>
      <c r="G56" s="5"/>
      <c r="H56" s="5"/>
      <c r="I56" s="5"/>
      <c r="J56" s="5"/>
      <c r="K56" s="48"/>
    </row>
    <row r="57" spans="1:11">
      <c r="A57" s="47"/>
      <c r="B57" s="3" t="s">
        <v>30</v>
      </c>
      <c r="C57" s="3"/>
      <c r="D57" s="5"/>
      <c r="E57" s="5"/>
      <c r="F57" s="5"/>
      <c r="G57" s="5"/>
      <c r="H57" s="5"/>
      <c r="I57" s="5"/>
      <c r="J57" s="5"/>
      <c r="K57" s="48"/>
    </row>
    <row r="58" spans="1:11">
      <c r="A58" s="47"/>
      <c r="B58" s="3" t="s">
        <v>31</v>
      </c>
      <c r="C58" s="3"/>
      <c r="D58" s="5"/>
      <c r="E58" s="5"/>
      <c r="F58" s="5"/>
      <c r="G58" s="5"/>
      <c r="H58" s="5"/>
      <c r="I58" s="5"/>
      <c r="J58" s="5"/>
      <c r="K58" s="48"/>
    </row>
    <row r="59" spans="1:11" ht="51.75" customHeight="1">
      <c r="A59" s="61">
        <v>5</v>
      </c>
      <c r="B59" s="18" t="s">
        <v>221</v>
      </c>
      <c r="E59" s="5"/>
      <c r="F59" s="5"/>
      <c r="G59" s="5"/>
      <c r="H59" s="5"/>
      <c r="I59" s="5"/>
      <c r="J59" s="5"/>
      <c r="K59" s="48"/>
    </row>
    <row r="60" spans="1:11">
      <c r="A60" s="47"/>
      <c r="B60" s="25" t="s">
        <v>27</v>
      </c>
      <c r="C60" s="29">
        <v>15000</v>
      </c>
      <c r="D60" s="30">
        <v>15000</v>
      </c>
      <c r="E60" s="34">
        <v>1</v>
      </c>
      <c r="F60" s="28"/>
      <c r="G60" s="28"/>
      <c r="H60" s="28"/>
      <c r="I60" s="28"/>
      <c r="J60" s="28"/>
      <c r="K60" s="57"/>
    </row>
    <row r="61" spans="1:11">
      <c r="A61" s="47"/>
      <c r="B61" s="3" t="s">
        <v>28</v>
      </c>
      <c r="C61" s="3"/>
      <c r="D61" s="5"/>
      <c r="E61" s="5"/>
      <c r="F61" s="5"/>
      <c r="G61" s="5"/>
      <c r="H61" s="5"/>
      <c r="I61" s="5"/>
      <c r="J61" s="5"/>
      <c r="K61" s="48"/>
    </row>
    <row r="62" spans="1:11">
      <c r="A62" s="47"/>
      <c r="B62" s="3" t="s">
        <v>29</v>
      </c>
      <c r="C62" s="3"/>
      <c r="D62" s="5"/>
      <c r="E62" s="5"/>
      <c r="F62" s="5"/>
      <c r="G62" s="5"/>
      <c r="H62" s="5"/>
      <c r="I62" s="5"/>
      <c r="J62" s="5"/>
      <c r="K62" s="48"/>
    </row>
    <row r="63" spans="1:11">
      <c r="A63" s="47"/>
      <c r="B63" s="3" t="s">
        <v>30</v>
      </c>
      <c r="C63" s="3"/>
      <c r="D63" s="5"/>
      <c r="E63" s="5"/>
      <c r="F63" s="5"/>
      <c r="G63" s="5"/>
      <c r="H63" s="5"/>
      <c r="I63" s="5"/>
      <c r="J63" s="5"/>
      <c r="K63" s="48"/>
    </row>
    <row r="64" spans="1:11">
      <c r="A64" s="47"/>
      <c r="B64" s="3" t="s">
        <v>31</v>
      </c>
      <c r="C64" s="3"/>
      <c r="D64" s="5"/>
      <c r="E64" s="5"/>
      <c r="F64" s="5"/>
      <c r="G64" s="5"/>
      <c r="H64" s="5"/>
      <c r="I64" s="5"/>
      <c r="J64" s="5"/>
      <c r="K64" s="48"/>
    </row>
    <row r="65" spans="1:12" ht="51" customHeight="1">
      <c r="A65" s="61">
        <v>6</v>
      </c>
      <c r="B65" s="17" t="s">
        <v>222</v>
      </c>
      <c r="E65" s="5"/>
      <c r="F65" s="5"/>
      <c r="G65" s="5"/>
      <c r="H65" s="5"/>
      <c r="I65" s="5"/>
      <c r="J65" s="5"/>
      <c r="K65" s="48"/>
    </row>
    <row r="66" spans="1:12">
      <c r="A66" s="47"/>
      <c r="B66" s="25" t="s">
        <v>27</v>
      </c>
      <c r="C66" s="29">
        <v>350</v>
      </c>
      <c r="D66" s="30">
        <v>350</v>
      </c>
      <c r="E66" s="34">
        <v>1</v>
      </c>
      <c r="F66" s="28"/>
      <c r="G66" s="28"/>
      <c r="H66" s="28"/>
      <c r="I66" s="28"/>
      <c r="J66" s="28"/>
      <c r="K66" s="57"/>
    </row>
    <row r="67" spans="1:12">
      <c r="A67" s="47"/>
      <c r="B67" s="3" t="s">
        <v>28</v>
      </c>
      <c r="C67" s="3"/>
      <c r="D67" s="5"/>
      <c r="E67" s="5"/>
      <c r="F67" s="5"/>
      <c r="G67" s="5"/>
      <c r="H67" s="5"/>
      <c r="I67" s="5"/>
      <c r="J67" s="5"/>
      <c r="K67" s="48"/>
    </row>
    <row r="68" spans="1:12">
      <c r="A68" s="47"/>
      <c r="B68" s="3" t="s">
        <v>29</v>
      </c>
      <c r="C68" s="3"/>
      <c r="D68" s="5"/>
      <c r="E68" s="5"/>
      <c r="F68" s="5"/>
      <c r="G68" s="5"/>
      <c r="H68" s="5"/>
      <c r="I68" s="5"/>
      <c r="J68" s="5"/>
      <c r="K68" s="48"/>
    </row>
    <row r="69" spans="1:12">
      <c r="A69" s="47"/>
      <c r="B69" s="3" t="s">
        <v>30</v>
      </c>
      <c r="C69" s="3"/>
      <c r="D69" s="5"/>
      <c r="E69" s="5"/>
      <c r="F69" s="5"/>
      <c r="G69" s="5"/>
      <c r="H69" s="5"/>
      <c r="I69" s="5"/>
      <c r="J69" s="5"/>
      <c r="K69" s="48"/>
    </row>
    <row r="70" spans="1:12">
      <c r="A70" s="47"/>
      <c r="B70" s="3" t="s">
        <v>31</v>
      </c>
      <c r="C70" s="3"/>
      <c r="D70" s="6"/>
      <c r="E70" s="5"/>
      <c r="F70" s="5"/>
      <c r="G70" s="5"/>
      <c r="H70" s="5"/>
      <c r="I70" s="5"/>
      <c r="J70" s="5"/>
      <c r="K70" s="48"/>
    </row>
    <row r="71" spans="1:12" s="148" customFormat="1" ht="78" customHeight="1">
      <c r="A71" s="141">
        <v>7</v>
      </c>
      <c r="B71" s="142" t="s">
        <v>164</v>
      </c>
      <c r="C71" s="143"/>
      <c r="D71" s="144"/>
      <c r="E71" s="145"/>
      <c r="F71" s="146"/>
      <c r="G71" s="146"/>
      <c r="H71" s="146"/>
      <c r="I71" s="146"/>
      <c r="J71" s="146"/>
      <c r="K71" s="147"/>
    </row>
    <row r="72" spans="1:12">
      <c r="A72" s="47"/>
      <c r="B72" s="25" t="s">
        <v>27</v>
      </c>
      <c r="C72" s="41">
        <f>D72+J72</f>
        <v>138</v>
      </c>
      <c r="D72" s="32">
        <v>138</v>
      </c>
      <c r="E72" s="34">
        <v>1</v>
      </c>
      <c r="F72" s="28"/>
      <c r="G72" s="28"/>
      <c r="H72" s="28"/>
      <c r="I72" s="28"/>
      <c r="J72" s="30">
        <v>0</v>
      </c>
      <c r="K72" s="57"/>
      <c r="L72">
        <v>149</v>
      </c>
    </row>
    <row r="73" spans="1:12">
      <c r="A73" s="47"/>
      <c r="B73" s="3" t="s">
        <v>28</v>
      </c>
      <c r="C73" s="3"/>
      <c r="D73" s="5"/>
      <c r="E73" s="5"/>
      <c r="F73" s="5"/>
      <c r="G73" s="5"/>
      <c r="H73" s="5"/>
      <c r="I73" s="5"/>
      <c r="J73" s="5"/>
      <c r="K73" s="48"/>
    </row>
    <row r="74" spans="1:12">
      <c r="A74" s="47"/>
      <c r="B74" s="3" t="s">
        <v>29</v>
      </c>
      <c r="C74" s="3"/>
      <c r="D74" s="5"/>
      <c r="E74" s="5"/>
      <c r="F74" s="5"/>
      <c r="G74" s="5"/>
      <c r="H74" s="5"/>
      <c r="I74" s="5"/>
      <c r="J74" s="5"/>
      <c r="K74" s="48"/>
    </row>
    <row r="75" spans="1:12">
      <c r="A75" s="47"/>
      <c r="B75" s="3" t="s">
        <v>30</v>
      </c>
      <c r="C75" s="3"/>
      <c r="D75" s="5"/>
      <c r="E75" s="5"/>
      <c r="F75" s="5"/>
      <c r="G75" s="5"/>
      <c r="H75" s="5"/>
      <c r="I75" s="5"/>
      <c r="J75" s="5"/>
      <c r="K75" s="48"/>
    </row>
    <row r="76" spans="1:12">
      <c r="A76" s="47"/>
      <c r="B76" s="3" t="s">
        <v>31</v>
      </c>
      <c r="C76" s="3"/>
      <c r="D76" s="5"/>
      <c r="E76" s="5"/>
      <c r="F76" s="5"/>
      <c r="G76" s="5"/>
      <c r="H76" s="5"/>
      <c r="I76" s="5"/>
      <c r="J76" s="5"/>
      <c r="K76" s="48"/>
    </row>
    <row r="77" spans="1:12" ht="102.75" customHeight="1">
      <c r="A77" s="61">
        <v>8</v>
      </c>
      <c r="B77" s="255" t="s">
        <v>223</v>
      </c>
      <c r="C77" s="3"/>
      <c r="D77" s="5"/>
      <c r="E77" s="5"/>
      <c r="F77" s="5"/>
      <c r="G77" s="5"/>
      <c r="H77" s="5"/>
      <c r="I77" s="5"/>
      <c r="J77" s="5"/>
      <c r="K77" s="48"/>
    </row>
    <row r="78" spans="1:12">
      <c r="A78" s="47"/>
      <c r="B78" s="25" t="s">
        <v>27</v>
      </c>
      <c r="C78" s="29">
        <f>D78+J78</f>
        <v>58</v>
      </c>
      <c r="D78" s="30">
        <v>58</v>
      </c>
      <c r="E78" s="34">
        <v>1</v>
      </c>
      <c r="F78" s="30"/>
      <c r="G78" s="30"/>
      <c r="H78" s="30"/>
      <c r="I78" s="30"/>
      <c r="J78" s="30">
        <v>0</v>
      </c>
      <c r="K78" s="57"/>
    </row>
    <row r="79" spans="1:12">
      <c r="A79" s="47"/>
      <c r="B79" s="3" t="s">
        <v>28</v>
      </c>
      <c r="C79" s="3"/>
      <c r="D79" s="5"/>
      <c r="E79" s="5"/>
      <c r="F79" s="5"/>
      <c r="G79" s="5"/>
      <c r="H79" s="5"/>
      <c r="I79" s="5"/>
      <c r="J79" s="5"/>
      <c r="K79" s="48"/>
    </row>
    <row r="80" spans="1:12">
      <c r="A80" s="47"/>
      <c r="B80" s="3" t="s">
        <v>29</v>
      </c>
      <c r="C80" s="3"/>
      <c r="D80" s="5"/>
      <c r="E80" s="5"/>
      <c r="F80" s="5"/>
      <c r="G80" s="5"/>
      <c r="H80" s="5"/>
      <c r="I80" s="5"/>
      <c r="J80" s="5"/>
      <c r="K80" s="48"/>
    </row>
    <row r="81" spans="1:11">
      <c r="A81" s="47"/>
      <c r="B81" s="3" t="s">
        <v>30</v>
      </c>
      <c r="C81" s="3"/>
      <c r="D81" s="5"/>
      <c r="E81" s="5"/>
      <c r="F81" s="5"/>
      <c r="G81" s="5"/>
      <c r="H81" s="5"/>
      <c r="I81" s="5"/>
      <c r="J81" s="5"/>
      <c r="K81" s="48"/>
    </row>
    <row r="82" spans="1:11">
      <c r="A82" s="47"/>
      <c r="B82" s="3" t="s">
        <v>31</v>
      </c>
      <c r="C82" s="3"/>
      <c r="D82" s="5"/>
      <c r="E82" s="5"/>
      <c r="F82" s="5"/>
      <c r="G82" s="5"/>
      <c r="H82" s="5"/>
      <c r="I82" s="5"/>
      <c r="J82" s="5"/>
      <c r="K82" s="48"/>
    </row>
    <row r="83" spans="1:11" ht="29.1">
      <c r="A83" s="61">
        <v>9</v>
      </c>
      <c r="B83" s="255" t="s">
        <v>206</v>
      </c>
      <c r="C83" s="3"/>
      <c r="D83" s="5"/>
      <c r="E83" s="5"/>
      <c r="F83" s="5"/>
      <c r="G83" s="5"/>
      <c r="H83" s="5"/>
      <c r="I83" s="5"/>
      <c r="J83" s="5"/>
      <c r="K83" s="48"/>
    </row>
    <row r="84" spans="1:11">
      <c r="A84" s="47"/>
      <c r="B84" s="25" t="s">
        <v>27</v>
      </c>
      <c r="C84" s="29">
        <f>D84+J84</f>
        <v>63719</v>
      </c>
      <c r="D84" s="29">
        <v>8453</v>
      </c>
      <c r="E84" s="34">
        <v>0.13</v>
      </c>
      <c r="F84" s="28"/>
      <c r="G84" s="28"/>
      <c r="H84" s="28"/>
      <c r="I84" s="28"/>
      <c r="J84" s="29">
        <v>55266</v>
      </c>
      <c r="K84" s="67">
        <v>0.85</v>
      </c>
    </row>
    <row r="85" spans="1:11">
      <c r="A85" s="47"/>
      <c r="B85" s="3" t="s">
        <v>28</v>
      </c>
      <c r="C85" s="3"/>
      <c r="D85" s="5"/>
      <c r="E85" s="5"/>
      <c r="F85" s="5"/>
      <c r="G85" s="5"/>
      <c r="H85" s="5"/>
      <c r="I85" s="5"/>
      <c r="J85" s="5"/>
      <c r="K85" s="48"/>
    </row>
    <row r="86" spans="1:11">
      <c r="A86" s="47"/>
      <c r="B86" s="3" t="s">
        <v>29</v>
      </c>
      <c r="C86" s="3"/>
      <c r="D86" s="5"/>
      <c r="E86" s="5"/>
      <c r="F86" s="5"/>
      <c r="G86" s="5"/>
      <c r="H86" s="5"/>
      <c r="I86" s="5"/>
      <c r="J86" s="5"/>
      <c r="K86" s="48"/>
    </row>
    <row r="87" spans="1:11">
      <c r="A87" s="47"/>
      <c r="B87" s="3" t="s">
        <v>30</v>
      </c>
      <c r="C87" s="3"/>
      <c r="D87" s="5"/>
      <c r="E87" s="5"/>
      <c r="F87" s="5"/>
      <c r="G87" s="5"/>
      <c r="H87" s="5"/>
      <c r="I87" s="5"/>
      <c r="J87" s="5"/>
      <c r="K87" s="48"/>
    </row>
    <row r="88" spans="1:11">
      <c r="A88" s="47"/>
      <c r="B88" s="3" t="s">
        <v>31</v>
      </c>
      <c r="C88" s="3"/>
      <c r="D88" s="5"/>
      <c r="E88" s="5"/>
      <c r="F88" s="5"/>
      <c r="G88" s="5"/>
      <c r="H88" s="5"/>
      <c r="I88" s="5"/>
      <c r="J88" s="5"/>
      <c r="K88" s="48"/>
    </row>
    <row r="89" spans="1:11" ht="29.1">
      <c r="A89" s="61">
        <v>10</v>
      </c>
      <c r="B89" s="255" t="s">
        <v>224</v>
      </c>
      <c r="C89" s="3"/>
      <c r="D89" s="5"/>
      <c r="E89" s="5"/>
      <c r="F89" s="5"/>
      <c r="G89" s="5"/>
      <c r="H89" s="5"/>
      <c r="I89" s="5"/>
      <c r="J89" s="5"/>
      <c r="K89" s="48"/>
    </row>
    <row r="90" spans="1:11">
      <c r="A90" s="47"/>
      <c r="B90" s="25" t="s">
        <v>27</v>
      </c>
      <c r="C90" s="29">
        <v>3750</v>
      </c>
      <c r="D90" s="29">
        <v>3750</v>
      </c>
      <c r="E90" s="34">
        <v>1</v>
      </c>
      <c r="F90" s="28"/>
      <c r="G90" s="28"/>
      <c r="H90" s="28"/>
      <c r="I90" s="28"/>
      <c r="J90" s="28"/>
      <c r="K90" s="57"/>
    </row>
    <row r="91" spans="1:11">
      <c r="A91" s="47"/>
      <c r="B91" s="3" t="s">
        <v>28</v>
      </c>
      <c r="C91" s="3"/>
      <c r="D91" s="5"/>
      <c r="E91" s="5"/>
      <c r="F91" s="5"/>
      <c r="G91" s="5"/>
      <c r="H91" s="5"/>
      <c r="I91" s="5"/>
      <c r="J91" s="5"/>
      <c r="K91" s="48"/>
    </row>
    <row r="92" spans="1:11">
      <c r="A92" s="47"/>
      <c r="B92" s="3" t="s">
        <v>29</v>
      </c>
      <c r="C92" s="3"/>
      <c r="D92" s="5"/>
      <c r="E92" s="5"/>
      <c r="F92" s="5"/>
      <c r="G92" s="5"/>
      <c r="H92" s="5"/>
      <c r="I92" s="5"/>
      <c r="J92" s="5"/>
      <c r="K92" s="48"/>
    </row>
    <row r="93" spans="1:11">
      <c r="A93" s="47"/>
      <c r="B93" s="3" t="s">
        <v>30</v>
      </c>
      <c r="C93" s="3"/>
      <c r="D93" s="5"/>
      <c r="E93" s="5"/>
      <c r="F93" s="5"/>
      <c r="G93" s="5"/>
      <c r="H93" s="5"/>
      <c r="I93" s="5"/>
      <c r="J93" s="5"/>
      <c r="K93" s="48"/>
    </row>
    <row r="94" spans="1:11">
      <c r="A94" s="47"/>
      <c r="B94" s="3" t="s">
        <v>31</v>
      </c>
      <c r="C94" s="3"/>
      <c r="D94" s="5"/>
      <c r="E94" s="5"/>
      <c r="F94" s="5"/>
      <c r="G94" s="5"/>
      <c r="H94" s="5"/>
      <c r="I94" s="5"/>
      <c r="J94" s="5"/>
      <c r="K94" s="48"/>
    </row>
    <row r="95" spans="1:11" ht="66" customHeight="1">
      <c r="A95" s="61">
        <v>11</v>
      </c>
      <c r="B95" s="255" t="s">
        <v>225</v>
      </c>
      <c r="C95" s="3"/>
      <c r="D95" s="5"/>
      <c r="E95" s="5"/>
      <c r="F95" s="5"/>
      <c r="G95" s="5"/>
      <c r="H95" s="5"/>
      <c r="I95" s="5"/>
      <c r="J95" s="5"/>
      <c r="K95" s="48"/>
    </row>
    <row r="96" spans="1:11">
      <c r="A96" s="47"/>
      <c r="B96" s="256" t="s">
        <v>27</v>
      </c>
      <c r="C96" s="3"/>
      <c r="D96" s="5"/>
      <c r="E96" s="5"/>
      <c r="F96" s="5"/>
      <c r="G96" s="5"/>
      <c r="H96" s="5"/>
      <c r="I96" s="5"/>
      <c r="J96" s="5"/>
      <c r="K96" s="48"/>
    </row>
    <row r="97" spans="1:11">
      <c r="A97" s="47"/>
      <c r="B97" s="3" t="s">
        <v>28</v>
      </c>
      <c r="C97" s="3"/>
      <c r="D97" s="5"/>
      <c r="E97" s="5"/>
      <c r="F97" s="5"/>
      <c r="G97" s="5"/>
      <c r="H97" s="5"/>
      <c r="I97" s="5"/>
      <c r="J97" s="5"/>
      <c r="K97" s="48"/>
    </row>
    <row r="98" spans="1:11">
      <c r="A98" s="47"/>
      <c r="B98" s="3" t="s">
        <v>29</v>
      </c>
      <c r="C98" s="3"/>
      <c r="D98" s="5"/>
      <c r="E98" s="5"/>
      <c r="F98" s="5"/>
      <c r="G98" s="5"/>
      <c r="H98" s="5"/>
      <c r="I98" s="5"/>
      <c r="J98" s="5"/>
      <c r="K98" s="48"/>
    </row>
    <row r="99" spans="1:11">
      <c r="A99" s="47"/>
      <c r="B99" s="3" t="s">
        <v>30</v>
      </c>
      <c r="C99" s="3"/>
      <c r="D99" s="5"/>
      <c r="E99" s="5"/>
      <c r="F99" s="5"/>
      <c r="G99" s="5"/>
      <c r="H99" s="5"/>
      <c r="I99" s="5"/>
      <c r="J99" s="5"/>
      <c r="K99" s="48"/>
    </row>
    <row r="100" spans="1:11">
      <c r="A100" s="47"/>
      <c r="B100" s="27" t="s">
        <v>31</v>
      </c>
      <c r="C100" s="29">
        <f>D100+J100</f>
        <v>4805</v>
      </c>
      <c r="D100" s="29">
        <v>747</v>
      </c>
      <c r="E100" s="34">
        <v>0.15</v>
      </c>
      <c r="F100" s="28"/>
      <c r="G100" s="28"/>
      <c r="H100" s="28"/>
      <c r="I100" s="28"/>
      <c r="J100" s="29">
        <v>4058</v>
      </c>
      <c r="K100" s="67">
        <v>0.85</v>
      </c>
    </row>
    <row r="101" spans="1:11" ht="246.6">
      <c r="A101" s="61">
        <v>12</v>
      </c>
      <c r="B101" s="255" t="s">
        <v>226</v>
      </c>
      <c r="F101" s="5"/>
      <c r="G101" s="5"/>
      <c r="H101" s="5"/>
      <c r="I101" s="5"/>
      <c r="J101" s="14"/>
      <c r="K101" s="70"/>
    </row>
    <row r="102" spans="1:11">
      <c r="A102" s="47"/>
      <c r="B102" s="256" t="s">
        <v>27</v>
      </c>
      <c r="C102" s="14"/>
      <c r="D102" s="14"/>
      <c r="E102" s="69"/>
      <c r="F102" s="5"/>
      <c r="G102" s="5"/>
      <c r="H102" s="5"/>
      <c r="I102" s="5"/>
      <c r="J102" s="14"/>
      <c r="K102" s="70"/>
    </row>
    <row r="103" spans="1:11">
      <c r="A103" s="47"/>
      <c r="B103" s="3" t="s">
        <v>28</v>
      </c>
      <c r="C103" s="14"/>
      <c r="D103" s="14"/>
      <c r="E103" s="69"/>
      <c r="F103" s="5"/>
      <c r="G103" s="5"/>
      <c r="H103" s="5"/>
      <c r="I103" s="5"/>
      <c r="J103" s="14"/>
      <c r="K103" s="70"/>
    </row>
    <row r="104" spans="1:11">
      <c r="A104" s="47"/>
      <c r="B104" s="3" t="s">
        <v>29</v>
      </c>
      <c r="C104" s="14"/>
      <c r="D104" s="14"/>
      <c r="E104" s="69"/>
      <c r="F104" s="5"/>
      <c r="G104" s="5"/>
      <c r="H104" s="5"/>
      <c r="I104" s="5"/>
      <c r="J104" s="14"/>
      <c r="K104" s="70"/>
    </row>
    <row r="105" spans="1:11">
      <c r="A105" s="47"/>
      <c r="B105" s="3" t="s">
        <v>30</v>
      </c>
      <c r="C105" s="14"/>
      <c r="D105" s="14"/>
      <c r="E105" s="69"/>
      <c r="F105" s="5"/>
      <c r="G105" s="5"/>
      <c r="H105" s="5"/>
      <c r="I105" s="5"/>
      <c r="J105" s="14"/>
      <c r="K105" s="70"/>
    </row>
    <row r="106" spans="1:11">
      <c r="A106" s="47"/>
      <c r="B106" s="27" t="s">
        <v>31</v>
      </c>
      <c r="C106" s="29">
        <f>D106</f>
        <v>67</v>
      </c>
      <c r="D106" s="29">
        <v>67</v>
      </c>
      <c r="E106" s="34">
        <v>1</v>
      </c>
      <c r="F106" s="28"/>
      <c r="G106" s="28"/>
      <c r="H106" s="28"/>
      <c r="I106" s="28"/>
      <c r="J106" s="29"/>
      <c r="K106" s="67"/>
    </row>
    <row r="107" spans="1:11" ht="269.25" customHeight="1">
      <c r="A107" s="61">
        <v>13</v>
      </c>
      <c r="B107" s="255" t="s">
        <v>227</v>
      </c>
      <c r="F107" s="5"/>
      <c r="G107" s="5"/>
      <c r="H107" s="5"/>
      <c r="I107" s="5"/>
      <c r="J107" s="14"/>
      <c r="K107" s="70"/>
    </row>
    <row r="108" spans="1:11">
      <c r="A108" s="47"/>
      <c r="B108" s="256" t="s">
        <v>27</v>
      </c>
      <c r="C108" s="14"/>
      <c r="D108" s="14"/>
      <c r="E108" s="69"/>
      <c r="F108" s="5"/>
      <c r="G108" s="5"/>
      <c r="H108" s="5"/>
      <c r="I108" s="5"/>
      <c r="J108" s="14"/>
      <c r="K108" s="70"/>
    </row>
    <row r="109" spans="1:11">
      <c r="A109" s="47"/>
      <c r="B109" s="3" t="s">
        <v>28</v>
      </c>
      <c r="C109" s="14"/>
      <c r="D109" s="14"/>
      <c r="E109" s="69"/>
      <c r="F109" s="5"/>
      <c r="G109" s="5"/>
      <c r="H109" s="5"/>
      <c r="I109" s="5"/>
      <c r="J109" s="14"/>
      <c r="K109" s="70"/>
    </row>
    <row r="110" spans="1:11">
      <c r="A110" s="47"/>
      <c r="B110" s="3" t="s">
        <v>29</v>
      </c>
      <c r="C110" s="14"/>
      <c r="D110" s="14"/>
      <c r="E110" s="69"/>
      <c r="F110" s="5"/>
      <c r="G110" s="5"/>
      <c r="H110" s="5"/>
      <c r="I110" s="5"/>
      <c r="J110" s="14"/>
      <c r="K110" s="70"/>
    </row>
    <row r="111" spans="1:11">
      <c r="A111" s="47"/>
      <c r="B111" s="3" t="s">
        <v>30</v>
      </c>
      <c r="C111" s="14"/>
      <c r="D111" s="14"/>
      <c r="E111" s="69"/>
      <c r="F111" s="5"/>
      <c r="G111" s="5"/>
      <c r="H111" s="5"/>
      <c r="I111" s="5"/>
      <c r="J111" s="14"/>
      <c r="K111" s="70"/>
    </row>
    <row r="112" spans="1:11">
      <c r="A112" s="47"/>
      <c r="B112" s="27" t="s">
        <v>31</v>
      </c>
      <c r="C112" s="29">
        <f>D112</f>
        <v>67</v>
      </c>
      <c r="D112" s="29">
        <v>67</v>
      </c>
      <c r="E112" s="34">
        <v>1</v>
      </c>
      <c r="F112" s="28"/>
      <c r="G112" s="28"/>
      <c r="H112" s="28"/>
      <c r="I112" s="28"/>
      <c r="J112" s="29"/>
      <c r="K112" s="67"/>
    </row>
    <row r="113" spans="1:11" ht="217.5">
      <c r="A113" s="61">
        <v>14</v>
      </c>
      <c r="B113" s="255" t="s">
        <v>228</v>
      </c>
      <c r="C113" s="14"/>
      <c r="D113" s="14"/>
      <c r="F113" s="5"/>
      <c r="G113" s="5"/>
      <c r="H113" s="5"/>
      <c r="I113" s="5"/>
      <c r="J113" s="14"/>
      <c r="K113" s="70"/>
    </row>
    <row r="114" spans="1:11">
      <c r="A114" s="47"/>
      <c r="B114" s="256" t="s">
        <v>27</v>
      </c>
      <c r="C114" s="14"/>
      <c r="D114" s="14"/>
      <c r="E114" s="69"/>
      <c r="F114" s="5"/>
      <c r="G114" s="5"/>
      <c r="H114" s="5"/>
      <c r="I114" s="5"/>
      <c r="J114" s="14"/>
      <c r="K114" s="70"/>
    </row>
    <row r="115" spans="1:11">
      <c r="A115" s="47"/>
      <c r="B115" s="3" t="s">
        <v>28</v>
      </c>
      <c r="C115" s="14"/>
      <c r="D115" s="14"/>
      <c r="E115" s="69"/>
      <c r="F115" s="5"/>
      <c r="G115" s="5"/>
      <c r="H115" s="5"/>
      <c r="I115" s="5"/>
      <c r="J115" s="14"/>
      <c r="K115" s="70"/>
    </row>
    <row r="116" spans="1:11">
      <c r="A116" s="47"/>
      <c r="B116" s="3" t="s">
        <v>29</v>
      </c>
      <c r="C116" s="14"/>
      <c r="D116" s="14"/>
      <c r="E116" s="69"/>
      <c r="F116" s="5"/>
      <c r="G116" s="5"/>
      <c r="H116" s="5"/>
      <c r="I116" s="5"/>
      <c r="J116" s="14"/>
      <c r="K116" s="70"/>
    </row>
    <row r="117" spans="1:11">
      <c r="A117" s="47"/>
      <c r="B117" s="3" t="s">
        <v>30</v>
      </c>
      <c r="C117" s="14"/>
      <c r="D117" s="14"/>
      <c r="E117" s="69"/>
      <c r="F117" s="5"/>
      <c r="G117" s="5"/>
      <c r="H117" s="5"/>
      <c r="I117" s="5"/>
      <c r="J117" s="14"/>
      <c r="K117" s="70"/>
    </row>
    <row r="118" spans="1:11">
      <c r="A118" s="47"/>
      <c r="B118" s="3" t="s">
        <v>31</v>
      </c>
      <c r="C118" s="14">
        <f>D118</f>
        <v>315</v>
      </c>
      <c r="D118" s="14">
        <v>315</v>
      </c>
      <c r="E118" s="69">
        <v>1</v>
      </c>
      <c r="F118" s="5"/>
      <c r="G118" s="5"/>
      <c r="H118" s="5"/>
      <c r="I118" s="5"/>
      <c r="J118" s="14"/>
      <c r="K118" s="70"/>
    </row>
    <row r="119" spans="1:11" ht="30" customHeight="1">
      <c r="A119" s="63" t="s">
        <v>66</v>
      </c>
      <c r="B119" s="19" t="s">
        <v>67</v>
      </c>
      <c r="C119" s="14"/>
      <c r="D119" s="14"/>
      <c r="E119" s="5"/>
      <c r="F119" s="5"/>
      <c r="G119" s="5"/>
      <c r="H119" s="5"/>
      <c r="I119" s="5"/>
      <c r="J119" s="5"/>
      <c r="K119" s="48"/>
    </row>
    <row r="120" spans="1:11">
      <c r="A120" s="47"/>
      <c r="B120" s="25" t="s">
        <v>27</v>
      </c>
      <c r="C120" s="29">
        <f>C126</f>
        <v>13</v>
      </c>
      <c r="D120" s="29">
        <f>D126</f>
        <v>13</v>
      </c>
      <c r="E120" s="28"/>
      <c r="F120" s="28"/>
      <c r="G120" s="28"/>
      <c r="H120" s="28"/>
      <c r="I120" s="28"/>
      <c r="J120" s="28"/>
      <c r="K120" s="57"/>
    </row>
    <row r="121" spans="1:11">
      <c r="A121" s="47"/>
      <c r="B121" s="3" t="s">
        <v>28</v>
      </c>
      <c r="C121" s="3"/>
      <c r="D121" s="5"/>
      <c r="E121" s="5"/>
      <c r="F121" s="5"/>
      <c r="G121" s="5"/>
      <c r="H121" s="5"/>
      <c r="I121" s="5"/>
      <c r="J121" s="5"/>
      <c r="K121" s="48"/>
    </row>
    <row r="122" spans="1:11">
      <c r="A122" s="47"/>
      <c r="B122" s="3" t="s">
        <v>29</v>
      </c>
      <c r="C122" s="3"/>
      <c r="D122" s="5"/>
      <c r="E122" s="5"/>
      <c r="F122" s="5"/>
      <c r="G122" s="5"/>
      <c r="H122" s="5"/>
      <c r="I122" s="5"/>
      <c r="J122" s="5"/>
      <c r="K122" s="48"/>
    </row>
    <row r="123" spans="1:11">
      <c r="A123" s="47"/>
      <c r="B123" s="3" t="s">
        <v>30</v>
      </c>
      <c r="C123" s="3"/>
      <c r="D123" s="5"/>
      <c r="E123" s="5"/>
      <c r="F123" s="5"/>
      <c r="G123" s="5"/>
      <c r="H123" s="5"/>
      <c r="I123" s="5"/>
      <c r="J123" s="5"/>
      <c r="K123" s="48"/>
    </row>
    <row r="124" spans="1:11">
      <c r="A124" s="47"/>
      <c r="B124" s="3" t="s">
        <v>31</v>
      </c>
      <c r="C124" s="3"/>
      <c r="D124" s="5"/>
      <c r="E124" s="5"/>
      <c r="F124" s="5"/>
      <c r="G124" s="5"/>
      <c r="H124" s="5"/>
      <c r="I124" s="5"/>
      <c r="J124" s="5"/>
      <c r="K124" s="48"/>
    </row>
    <row r="125" spans="1:11" ht="42.75" customHeight="1">
      <c r="A125" s="61" t="s">
        <v>68</v>
      </c>
      <c r="B125" s="20" t="s">
        <v>69</v>
      </c>
      <c r="E125" s="5"/>
      <c r="F125" s="5"/>
      <c r="G125" s="5"/>
      <c r="H125" s="5"/>
      <c r="I125" s="5"/>
      <c r="J125" s="5"/>
      <c r="K125" s="48"/>
    </row>
    <row r="126" spans="1:11">
      <c r="A126" s="47"/>
      <c r="B126" s="25" t="s">
        <v>27</v>
      </c>
      <c r="C126" s="29">
        <v>13</v>
      </c>
      <c r="D126" s="30">
        <v>13</v>
      </c>
      <c r="E126" s="34">
        <v>1</v>
      </c>
      <c r="F126" s="28"/>
      <c r="G126" s="28"/>
      <c r="H126" s="28"/>
      <c r="I126" s="28"/>
      <c r="J126" s="28"/>
      <c r="K126" s="57"/>
    </row>
    <row r="127" spans="1:11">
      <c r="A127" s="47"/>
      <c r="B127" s="3" t="s">
        <v>28</v>
      </c>
      <c r="C127" s="3"/>
      <c r="D127" s="5"/>
      <c r="E127" s="5"/>
      <c r="F127" s="5"/>
      <c r="G127" s="5"/>
      <c r="H127" s="5"/>
      <c r="I127" s="5"/>
      <c r="J127" s="5"/>
      <c r="K127" s="48"/>
    </row>
    <row r="128" spans="1:11">
      <c r="A128" s="47"/>
      <c r="B128" s="3" t="s">
        <v>29</v>
      </c>
      <c r="C128" s="3"/>
      <c r="D128" s="5"/>
      <c r="E128" s="5"/>
      <c r="F128" s="5"/>
      <c r="G128" s="5"/>
      <c r="H128" s="5"/>
      <c r="I128" s="5"/>
      <c r="J128" s="5"/>
      <c r="K128" s="48"/>
    </row>
    <row r="129" spans="1:11">
      <c r="A129" s="47"/>
      <c r="B129" s="3" t="s">
        <v>30</v>
      </c>
      <c r="C129" s="3"/>
      <c r="D129" s="5"/>
      <c r="E129" s="5"/>
      <c r="F129" s="5"/>
      <c r="G129" s="5"/>
      <c r="H129" s="5"/>
      <c r="I129" s="5"/>
      <c r="J129" s="5"/>
      <c r="K129" s="48"/>
    </row>
    <row r="130" spans="1:11">
      <c r="A130" s="47"/>
      <c r="B130" s="3" t="s">
        <v>31</v>
      </c>
      <c r="C130" s="3"/>
      <c r="D130" s="5"/>
      <c r="E130" s="5"/>
      <c r="F130" s="5"/>
      <c r="G130" s="5"/>
      <c r="H130" s="5"/>
      <c r="I130" s="5"/>
      <c r="J130" s="5"/>
      <c r="K130" s="48"/>
    </row>
    <row r="131" spans="1:11" ht="21" customHeight="1">
      <c r="A131" s="61" t="s">
        <v>71</v>
      </c>
      <c r="B131" s="19" t="s">
        <v>72</v>
      </c>
      <c r="C131" s="14">
        <f>C132+C135</f>
        <v>277032</v>
      </c>
      <c r="D131" s="14">
        <f>D132+D135</f>
        <v>81592</v>
      </c>
      <c r="E131" s="14"/>
      <c r="F131" s="14"/>
      <c r="G131" s="14"/>
      <c r="H131" s="14"/>
      <c r="I131" s="14"/>
      <c r="J131" s="14">
        <f t="shared" ref="J131" si="0">J132+J135</f>
        <v>195440</v>
      </c>
      <c r="K131" s="64"/>
    </row>
    <row r="132" spans="1:11">
      <c r="A132" s="47"/>
      <c r="B132" s="25" t="s">
        <v>27</v>
      </c>
      <c r="C132" s="29">
        <f>C138+C144+C150+C156+C162+C168+C174+C180+C186+C198+C204+C210+C216+C222</f>
        <v>277013</v>
      </c>
      <c r="D132" s="29">
        <f>D138+D144+D150+D156+D162+D168+D174+D180+D186+D198+D204+D210+D216+D222</f>
        <v>81573</v>
      </c>
      <c r="E132" s="29"/>
      <c r="F132" s="29"/>
      <c r="G132" s="29"/>
      <c r="H132" s="29"/>
      <c r="I132" s="29"/>
      <c r="J132" s="29">
        <f t="shared" ref="J132" si="1">J138+J144+J150+J156+J162+J168+J174+J180+J186+J198+J204+J210+J216+J222</f>
        <v>195440</v>
      </c>
      <c r="K132" s="56"/>
    </row>
    <row r="133" spans="1:11">
      <c r="A133" s="47"/>
      <c r="B133" s="3" t="s">
        <v>28</v>
      </c>
      <c r="C133" s="3"/>
      <c r="D133" s="5"/>
      <c r="E133" s="5"/>
      <c r="F133" s="5"/>
      <c r="G133" s="5"/>
      <c r="H133" s="5"/>
      <c r="I133" s="5"/>
      <c r="J133" s="5"/>
      <c r="K133" s="48"/>
    </row>
    <row r="134" spans="1:11">
      <c r="A134" s="47"/>
      <c r="B134" s="3" t="s">
        <v>29</v>
      </c>
      <c r="C134" s="3"/>
      <c r="D134" s="5"/>
      <c r="E134" s="5"/>
      <c r="F134" s="5"/>
      <c r="G134" s="5"/>
      <c r="H134" s="5"/>
      <c r="I134" s="5"/>
      <c r="J134" s="5"/>
      <c r="K134" s="48"/>
    </row>
    <row r="135" spans="1:11">
      <c r="A135" s="47"/>
      <c r="B135" s="25" t="s">
        <v>30</v>
      </c>
      <c r="C135" s="29">
        <f>C195</f>
        <v>19</v>
      </c>
      <c r="D135" s="29">
        <f>D195</f>
        <v>19</v>
      </c>
      <c r="E135" s="29"/>
      <c r="F135" s="29"/>
      <c r="G135" s="29"/>
      <c r="H135" s="29"/>
      <c r="I135" s="29"/>
      <c r="J135" s="29"/>
      <c r="K135" s="56"/>
    </row>
    <row r="136" spans="1:11">
      <c r="A136" s="47"/>
      <c r="B136" s="3" t="s">
        <v>31</v>
      </c>
      <c r="C136" s="3"/>
      <c r="D136" s="5"/>
      <c r="E136" s="5"/>
      <c r="F136" s="5"/>
      <c r="G136" s="5"/>
      <c r="H136" s="5"/>
      <c r="I136" s="5"/>
      <c r="J136" s="5"/>
      <c r="K136" s="48"/>
    </row>
    <row r="137" spans="1:11" ht="51.75" customHeight="1">
      <c r="A137" s="61">
        <v>1</v>
      </c>
      <c r="B137" s="21" t="s">
        <v>229</v>
      </c>
      <c r="E137" s="5"/>
      <c r="F137" s="5"/>
      <c r="G137" s="5"/>
      <c r="H137" s="5"/>
      <c r="I137" s="5"/>
      <c r="J137" s="5"/>
      <c r="K137" s="48"/>
    </row>
    <row r="138" spans="1:11">
      <c r="A138" s="47"/>
      <c r="B138" s="25" t="s">
        <v>27</v>
      </c>
      <c r="C138" s="29">
        <v>458</v>
      </c>
      <c r="D138" s="30">
        <v>458</v>
      </c>
      <c r="E138" s="34">
        <v>1</v>
      </c>
      <c r="F138" s="28"/>
      <c r="G138" s="28"/>
      <c r="H138" s="28"/>
      <c r="I138" s="28"/>
      <c r="J138" s="28"/>
      <c r="K138" s="57"/>
    </row>
    <row r="139" spans="1:11">
      <c r="A139" s="47"/>
      <c r="B139" s="3" t="s">
        <v>28</v>
      </c>
      <c r="C139" s="3"/>
      <c r="D139" s="5"/>
      <c r="E139" s="5"/>
      <c r="F139" s="5"/>
      <c r="G139" s="5"/>
      <c r="H139" s="5"/>
      <c r="I139" s="5"/>
      <c r="J139" s="5"/>
      <c r="K139" s="48"/>
    </row>
    <row r="140" spans="1:11">
      <c r="A140" s="47"/>
      <c r="B140" s="3" t="s">
        <v>29</v>
      </c>
      <c r="C140" s="3"/>
      <c r="D140" s="5"/>
      <c r="E140" s="5"/>
      <c r="F140" s="5"/>
      <c r="G140" s="5"/>
      <c r="H140" s="5"/>
      <c r="I140" s="5"/>
      <c r="J140" s="5"/>
      <c r="K140" s="48"/>
    </row>
    <row r="141" spans="1:11">
      <c r="A141" s="47"/>
      <c r="B141" s="3" t="s">
        <v>30</v>
      </c>
      <c r="C141" s="3"/>
      <c r="D141" s="5"/>
      <c r="E141" s="5"/>
      <c r="F141" s="5"/>
      <c r="G141" s="5"/>
      <c r="H141" s="5"/>
      <c r="I141" s="5"/>
      <c r="J141" s="5"/>
      <c r="K141" s="48"/>
    </row>
    <row r="142" spans="1:11">
      <c r="A142" s="47"/>
      <c r="B142" s="3" t="s">
        <v>31</v>
      </c>
      <c r="C142" s="3"/>
      <c r="D142" s="5"/>
      <c r="E142" s="5"/>
      <c r="F142" s="5"/>
      <c r="G142" s="5"/>
      <c r="H142" s="5"/>
      <c r="I142" s="5"/>
      <c r="J142" s="5"/>
      <c r="K142" s="48"/>
    </row>
    <row r="143" spans="1:11" ht="27" customHeight="1">
      <c r="A143" s="61">
        <v>2</v>
      </c>
      <c r="B143" s="22" t="s">
        <v>73</v>
      </c>
      <c r="E143" s="5"/>
      <c r="F143" s="5"/>
      <c r="G143" s="5"/>
      <c r="H143" s="5"/>
      <c r="I143" s="5"/>
      <c r="J143" s="5"/>
      <c r="K143" s="48"/>
    </row>
    <row r="144" spans="1:11">
      <c r="A144" s="47"/>
      <c r="B144" s="25" t="s">
        <v>27</v>
      </c>
      <c r="C144" s="29">
        <v>30</v>
      </c>
      <c r="D144" s="30">
        <v>30</v>
      </c>
      <c r="E144" s="34">
        <v>1</v>
      </c>
      <c r="F144" s="28"/>
      <c r="G144" s="28"/>
      <c r="H144" s="28"/>
      <c r="I144" s="28"/>
      <c r="J144" s="28"/>
      <c r="K144" s="57"/>
    </row>
    <row r="145" spans="1:11">
      <c r="A145" s="47"/>
      <c r="B145" s="3" t="s">
        <v>28</v>
      </c>
      <c r="C145" s="3"/>
      <c r="D145" s="5"/>
      <c r="E145" s="5"/>
      <c r="F145" s="5"/>
      <c r="G145" s="5"/>
      <c r="H145" s="5"/>
      <c r="I145" s="5"/>
      <c r="J145" s="5"/>
      <c r="K145" s="48"/>
    </row>
    <row r="146" spans="1:11">
      <c r="A146" s="47"/>
      <c r="B146" s="3" t="s">
        <v>29</v>
      </c>
      <c r="C146" s="3"/>
      <c r="D146" s="5"/>
      <c r="E146" s="5"/>
      <c r="F146" s="5"/>
      <c r="G146" s="5"/>
      <c r="H146" s="5"/>
      <c r="I146" s="5"/>
      <c r="J146" s="5"/>
      <c r="K146" s="48"/>
    </row>
    <row r="147" spans="1:11">
      <c r="A147" s="47"/>
      <c r="B147" s="3" t="s">
        <v>30</v>
      </c>
      <c r="C147" s="3"/>
      <c r="D147" s="5"/>
      <c r="E147" s="5"/>
      <c r="F147" s="5"/>
      <c r="G147" s="5"/>
      <c r="H147" s="5"/>
      <c r="I147" s="5"/>
      <c r="J147" s="5"/>
      <c r="K147" s="48"/>
    </row>
    <row r="148" spans="1:11">
      <c r="A148" s="47"/>
      <c r="B148" s="3" t="s">
        <v>31</v>
      </c>
      <c r="C148" s="3"/>
      <c r="D148" s="5"/>
      <c r="E148" s="5"/>
      <c r="F148" s="5"/>
      <c r="G148" s="5"/>
      <c r="H148" s="5"/>
      <c r="I148" s="5"/>
      <c r="J148" s="5"/>
      <c r="K148" s="48"/>
    </row>
    <row r="149" spans="1:11" s="24" customFormat="1" ht="28.5" customHeight="1">
      <c r="A149" s="65">
        <v>3</v>
      </c>
      <c r="B149" s="36" t="s">
        <v>209</v>
      </c>
      <c r="E149" s="23"/>
      <c r="F149" s="23"/>
      <c r="G149" s="23"/>
      <c r="H149" s="23"/>
      <c r="I149" s="23"/>
      <c r="J149" s="23"/>
      <c r="K149" s="66"/>
    </row>
    <row r="150" spans="1:11">
      <c r="A150" s="47"/>
      <c r="B150" s="25" t="s">
        <v>27</v>
      </c>
      <c r="C150" s="35">
        <v>584</v>
      </c>
      <c r="D150" s="31">
        <v>584</v>
      </c>
      <c r="E150" s="34">
        <v>1</v>
      </c>
      <c r="F150" s="28"/>
      <c r="G150" s="28"/>
      <c r="H150" s="28"/>
      <c r="I150" s="28"/>
      <c r="J150" s="28"/>
      <c r="K150" s="57"/>
    </row>
    <row r="151" spans="1:11">
      <c r="A151" s="47"/>
      <c r="B151" s="3" t="s">
        <v>28</v>
      </c>
      <c r="C151" s="3"/>
      <c r="D151" s="5"/>
      <c r="E151" s="5"/>
      <c r="F151" s="5"/>
      <c r="G151" s="5"/>
      <c r="H151" s="5"/>
      <c r="I151" s="5"/>
      <c r="J151" s="5"/>
      <c r="K151" s="48"/>
    </row>
    <row r="152" spans="1:11">
      <c r="A152" s="47"/>
      <c r="B152" s="3" t="s">
        <v>29</v>
      </c>
      <c r="C152" s="3"/>
      <c r="D152" s="5"/>
      <c r="E152" s="5"/>
      <c r="F152" s="5"/>
      <c r="G152" s="5"/>
      <c r="H152" s="5"/>
      <c r="I152" s="5"/>
      <c r="J152" s="5"/>
      <c r="K152" s="48"/>
    </row>
    <row r="153" spans="1:11">
      <c r="A153" s="47"/>
      <c r="B153" s="3" t="s">
        <v>30</v>
      </c>
      <c r="C153" s="3"/>
      <c r="D153" s="5"/>
      <c r="E153" s="5"/>
      <c r="F153" s="5"/>
      <c r="G153" s="5"/>
      <c r="H153" s="5"/>
      <c r="I153" s="5"/>
      <c r="J153" s="5"/>
      <c r="K153" s="48"/>
    </row>
    <row r="154" spans="1:11">
      <c r="A154" s="47"/>
      <c r="B154" s="3" t="s">
        <v>31</v>
      </c>
      <c r="C154" s="3"/>
      <c r="D154" s="5"/>
      <c r="E154" s="5"/>
      <c r="F154" s="5"/>
      <c r="G154" s="5"/>
      <c r="H154" s="5"/>
      <c r="I154" s="5"/>
      <c r="J154" s="5"/>
      <c r="K154" s="48"/>
    </row>
    <row r="155" spans="1:11" ht="44.25" customHeight="1">
      <c r="A155" s="61">
        <v>4</v>
      </c>
      <c r="B155" s="20" t="s">
        <v>81</v>
      </c>
      <c r="E155" s="5"/>
      <c r="F155" s="5"/>
      <c r="G155" s="5"/>
      <c r="H155" s="5"/>
      <c r="I155" s="5"/>
      <c r="J155" s="5"/>
      <c r="K155" s="48"/>
    </row>
    <row r="156" spans="1:11">
      <c r="A156" s="47"/>
      <c r="B156" s="25" t="s">
        <v>27</v>
      </c>
      <c r="C156" s="29">
        <v>9050</v>
      </c>
      <c r="D156" s="30">
        <v>9050</v>
      </c>
      <c r="E156" s="34">
        <v>1</v>
      </c>
      <c r="F156" s="28"/>
      <c r="G156" s="28"/>
      <c r="H156" s="28"/>
      <c r="I156" s="28"/>
      <c r="J156" s="28"/>
      <c r="K156" s="57"/>
    </row>
    <row r="157" spans="1:11">
      <c r="A157" s="47"/>
      <c r="B157" s="3" t="s">
        <v>28</v>
      </c>
      <c r="C157" s="3"/>
      <c r="D157" s="5"/>
      <c r="E157" s="5"/>
      <c r="F157" s="5"/>
      <c r="G157" s="5"/>
      <c r="H157" s="5"/>
      <c r="I157" s="5"/>
      <c r="J157" s="5"/>
      <c r="K157" s="48"/>
    </row>
    <row r="158" spans="1:11">
      <c r="A158" s="47"/>
      <c r="B158" s="3" t="s">
        <v>29</v>
      </c>
      <c r="C158" s="3"/>
      <c r="D158" s="5"/>
      <c r="E158" s="5"/>
      <c r="F158" s="5"/>
      <c r="G158" s="5"/>
      <c r="H158" s="5"/>
      <c r="I158" s="5"/>
      <c r="J158" s="5"/>
      <c r="K158" s="48"/>
    </row>
    <row r="159" spans="1:11">
      <c r="A159" s="47"/>
      <c r="B159" s="3" t="s">
        <v>30</v>
      </c>
      <c r="C159" s="3"/>
      <c r="D159" s="5"/>
      <c r="E159" s="5"/>
      <c r="F159" s="5"/>
      <c r="G159" s="5"/>
      <c r="H159" s="5"/>
      <c r="I159" s="5"/>
      <c r="J159" s="5"/>
      <c r="K159" s="48"/>
    </row>
    <row r="160" spans="1:11">
      <c r="A160" s="47"/>
      <c r="B160" s="3" t="s">
        <v>31</v>
      </c>
      <c r="C160" s="3"/>
      <c r="D160" s="5"/>
      <c r="E160" s="5"/>
      <c r="F160" s="5"/>
      <c r="G160" s="5"/>
      <c r="H160" s="5"/>
      <c r="I160" s="5"/>
      <c r="J160" s="5"/>
      <c r="K160" s="48"/>
    </row>
    <row r="161" spans="1:11" ht="37.5">
      <c r="A161" s="61">
        <v>5</v>
      </c>
      <c r="B161" s="20" t="s">
        <v>210</v>
      </c>
      <c r="E161" s="5"/>
      <c r="F161" s="5"/>
      <c r="G161" s="5"/>
      <c r="H161" s="5"/>
      <c r="I161" s="5"/>
      <c r="J161" s="5"/>
      <c r="K161" s="48"/>
    </row>
    <row r="162" spans="1:11">
      <c r="A162" s="47"/>
      <c r="B162" s="25" t="s">
        <v>27</v>
      </c>
      <c r="C162" s="29">
        <v>4536</v>
      </c>
      <c r="D162" s="30">
        <v>4536</v>
      </c>
      <c r="E162" s="34">
        <v>1</v>
      </c>
      <c r="F162" s="28"/>
      <c r="G162" s="28"/>
      <c r="H162" s="28"/>
      <c r="I162" s="28"/>
      <c r="J162" s="28"/>
      <c r="K162" s="57"/>
    </row>
    <row r="163" spans="1:11">
      <c r="A163" s="47"/>
      <c r="B163" s="3" t="s">
        <v>28</v>
      </c>
      <c r="C163" s="3"/>
      <c r="D163" s="5"/>
      <c r="E163" s="5"/>
      <c r="F163" s="5"/>
      <c r="G163" s="5"/>
      <c r="H163" s="5"/>
      <c r="I163" s="5"/>
      <c r="J163" s="5"/>
      <c r="K163" s="48"/>
    </row>
    <row r="164" spans="1:11">
      <c r="A164" s="47"/>
      <c r="B164" s="3" t="s">
        <v>29</v>
      </c>
      <c r="C164" s="3"/>
      <c r="D164" s="5"/>
      <c r="E164" s="5"/>
      <c r="F164" s="5"/>
      <c r="G164" s="5"/>
      <c r="H164" s="5"/>
      <c r="I164" s="5"/>
      <c r="J164" s="5"/>
      <c r="K164" s="48"/>
    </row>
    <row r="165" spans="1:11">
      <c r="A165" s="47"/>
      <c r="B165" s="3" t="s">
        <v>30</v>
      </c>
      <c r="C165" s="3"/>
      <c r="D165" s="5"/>
      <c r="E165" s="5"/>
      <c r="F165" s="5"/>
      <c r="G165" s="5"/>
      <c r="H165" s="5"/>
      <c r="I165" s="5"/>
      <c r="J165" s="5"/>
      <c r="K165" s="48"/>
    </row>
    <row r="166" spans="1:11">
      <c r="A166" s="47"/>
      <c r="B166" s="3" t="s">
        <v>31</v>
      </c>
      <c r="C166" s="3"/>
      <c r="D166" s="5"/>
      <c r="E166" s="5"/>
      <c r="F166" s="5"/>
      <c r="G166" s="5"/>
      <c r="H166" s="5"/>
      <c r="I166" s="5"/>
      <c r="J166" s="5"/>
      <c r="K166" s="48"/>
    </row>
    <row r="167" spans="1:11" ht="37.5">
      <c r="A167" s="61">
        <v>6</v>
      </c>
      <c r="B167" s="20" t="s">
        <v>211</v>
      </c>
      <c r="E167" s="5"/>
      <c r="F167" s="5"/>
      <c r="G167" s="5"/>
      <c r="H167" s="5"/>
      <c r="I167" s="5"/>
      <c r="J167" s="5"/>
      <c r="K167" s="48"/>
    </row>
    <row r="168" spans="1:11">
      <c r="A168" s="47"/>
      <c r="B168" s="25" t="s">
        <v>27</v>
      </c>
      <c r="C168" s="29">
        <v>4534</v>
      </c>
      <c r="D168" s="30">
        <v>4534</v>
      </c>
      <c r="E168" s="34">
        <v>1</v>
      </c>
      <c r="F168" s="28"/>
      <c r="G168" s="28"/>
      <c r="H168" s="28"/>
      <c r="I168" s="28"/>
      <c r="J168" s="28"/>
      <c r="K168" s="57"/>
    </row>
    <row r="169" spans="1:11">
      <c r="A169" s="47"/>
      <c r="B169" s="3" t="s">
        <v>28</v>
      </c>
      <c r="C169" s="3"/>
      <c r="D169" s="5"/>
      <c r="E169" s="5"/>
      <c r="F169" s="5"/>
      <c r="G169" s="5"/>
      <c r="H169" s="5"/>
      <c r="I169" s="5"/>
      <c r="J169" s="5"/>
      <c r="K169" s="48"/>
    </row>
    <row r="170" spans="1:11">
      <c r="A170" s="47"/>
      <c r="B170" s="3" t="s">
        <v>29</v>
      </c>
      <c r="C170" s="3"/>
      <c r="D170" s="5"/>
      <c r="E170" s="5"/>
      <c r="F170" s="5"/>
      <c r="G170" s="5"/>
      <c r="H170" s="5"/>
      <c r="I170" s="5"/>
      <c r="J170" s="5"/>
      <c r="K170" s="48"/>
    </row>
    <row r="171" spans="1:11">
      <c r="A171" s="47"/>
      <c r="B171" s="3" t="s">
        <v>30</v>
      </c>
      <c r="C171" s="3"/>
      <c r="D171" s="5"/>
      <c r="E171" s="5"/>
      <c r="F171" s="5"/>
      <c r="G171" s="5"/>
      <c r="H171" s="5"/>
      <c r="I171" s="5"/>
      <c r="J171" s="5"/>
      <c r="K171" s="48"/>
    </row>
    <row r="172" spans="1:11">
      <c r="A172" s="47"/>
      <c r="B172" s="3" t="s">
        <v>31</v>
      </c>
      <c r="C172" s="3"/>
      <c r="D172" s="5"/>
      <c r="E172" s="5"/>
      <c r="F172" s="5"/>
      <c r="G172" s="5"/>
      <c r="H172" s="5"/>
      <c r="I172" s="5"/>
      <c r="J172" s="5"/>
      <c r="K172" s="48"/>
    </row>
    <row r="173" spans="1:11" ht="48.75" customHeight="1">
      <c r="A173" s="61">
        <v>7</v>
      </c>
      <c r="B173" s="20" t="s">
        <v>75</v>
      </c>
      <c r="E173" s="5"/>
      <c r="F173" s="5"/>
      <c r="G173" s="5"/>
      <c r="H173" s="5"/>
      <c r="I173" s="5"/>
      <c r="J173" s="5"/>
      <c r="K173" s="48"/>
    </row>
    <row r="174" spans="1:11">
      <c r="A174" s="47"/>
      <c r="B174" s="25" t="s">
        <v>27</v>
      </c>
      <c r="C174" s="29">
        <v>10009</v>
      </c>
      <c r="D174" s="30">
        <v>10009</v>
      </c>
      <c r="E174" s="34">
        <v>1</v>
      </c>
      <c r="F174" s="28"/>
      <c r="G174" s="28"/>
      <c r="H174" s="28"/>
      <c r="I174" s="28"/>
      <c r="J174" s="28"/>
      <c r="K174" s="57"/>
    </row>
    <row r="175" spans="1:11">
      <c r="A175" s="47"/>
      <c r="B175" s="3" t="s">
        <v>28</v>
      </c>
      <c r="C175" s="3"/>
      <c r="D175" s="5"/>
      <c r="E175" s="5"/>
      <c r="F175" s="5"/>
      <c r="G175" s="5"/>
      <c r="H175" s="5"/>
      <c r="I175" s="5"/>
      <c r="J175" s="5"/>
      <c r="K175" s="48"/>
    </row>
    <row r="176" spans="1:11">
      <c r="A176" s="47"/>
      <c r="B176" s="3" t="s">
        <v>29</v>
      </c>
      <c r="C176" s="3"/>
      <c r="D176" s="5"/>
      <c r="E176" s="5"/>
      <c r="F176" s="5"/>
      <c r="G176" s="5"/>
      <c r="H176" s="5"/>
      <c r="I176" s="5"/>
      <c r="J176" s="5"/>
      <c r="K176" s="48"/>
    </row>
    <row r="177" spans="1:11">
      <c r="A177" s="47"/>
      <c r="B177" s="3" t="s">
        <v>30</v>
      </c>
      <c r="C177" s="3"/>
      <c r="D177" s="5"/>
      <c r="E177" s="5"/>
      <c r="F177" s="5"/>
      <c r="G177" s="5"/>
      <c r="H177" s="5"/>
      <c r="I177" s="5"/>
      <c r="J177" s="5"/>
      <c r="K177" s="48"/>
    </row>
    <row r="178" spans="1:11">
      <c r="A178" s="47"/>
      <c r="B178" s="3" t="s">
        <v>31</v>
      </c>
      <c r="C178" s="3"/>
      <c r="D178" s="5"/>
      <c r="E178" s="5"/>
      <c r="F178" s="5"/>
      <c r="G178" s="5"/>
      <c r="H178" s="5"/>
      <c r="I178" s="5"/>
      <c r="J178" s="5"/>
      <c r="K178" s="48"/>
    </row>
    <row r="179" spans="1:11" ht="54.75" customHeight="1">
      <c r="A179" s="61">
        <v>8</v>
      </c>
      <c r="B179" s="20" t="s">
        <v>78</v>
      </c>
      <c r="E179" s="5"/>
      <c r="F179" s="5"/>
      <c r="G179" s="5"/>
      <c r="H179" s="5"/>
      <c r="I179" s="5"/>
      <c r="J179" s="5"/>
      <c r="K179" s="48"/>
    </row>
    <row r="180" spans="1:11">
      <c r="A180" s="47"/>
      <c r="B180" s="25" t="s">
        <v>27</v>
      </c>
      <c r="C180" s="29">
        <v>1155</v>
      </c>
      <c r="D180" s="30">
        <v>1155</v>
      </c>
      <c r="E180" s="34">
        <v>1</v>
      </c>
      <c r="F180" s="28"/>
      <c r="G180" s="28"/>
      <c r="H180" s="28"/>
      <c r="I180" s="28"/>
      <c r="J180" s="28"/>
      <c r="K180" s="57"/>
    </row>
    <row r="181" spans="1:11">
      <c r="A181" s="47"/>
      <c r="B181" s="3" t="s">
        <v>28</v>
      </c>
      <c r="C181" s="3"/>
      <c r="D181" s="5"/>
      <c r="E181" s="5"/>
      <c r="F181" s="5"/>
      <c r="G181" s="5"/>
      <c r="H181" s="5"/>
      <c r="I181" s="5"/>
      <c r="J181" s="5"/>
      <c r="K181" s="48"/>
    </row>
    <row r="182" spans="1:11">
      <c r="A182" s="47"/>
      <c r="B182" s="3" t="s">
        <v>29</v>
      </c>
      <c r="C182" s="3"/>
      <c r="D182" s="5"/>
      <c r="E182" s="5"/>
      <c r="F182" s="5"/>
      <c r="G182" s="5"/>
      <c r="H182" s="5"/>
      <c r="I182" s="5"/>
      <c r="J182" s="5"/>
      <c r="K182" s="48"/>
    </row>
    <row r="183" spans="1:11">
      <c r="A183" s="47"/>
      <c r="B183" s="3" t="s">
        <v>30</v>
      </c>
      <c r="C183" s="3"/>
      <c r="D183" s="5"/>
      <c r="E183" s="5"/>
      <c r="F183" s="5"/>
      <c r="G183" s="5"/>
      <c r="H183" s="5"/>
      <c r="I183" s="5"/>
      <c r="J183" s="5"/>
      <c r="K183" s="48"/>
    </row>
    <row r="184" spans="1:11">
      <c r="A184" s="47"/>
      <c r="B184" s="3" t="s">
        <v>31</v>
      </c>
      <c r="C184" s="3"/>
      <c r="D184" s="5"/>
      <c r="E184" s="5"/>
      <c r="F184" s="5"/>
      <c r="G184" s="5"/>
      <c r="H184" s="5"/>
      <c r="I184" s="5"/>
      <c r="J184" s="5"/>
      <c r="K184" s="48"/>
    </row>
    <row r="185" spans="1:11" ht="37.5">
      <c r="A185" s="61">
        <v>9</v>
      </c>
      <c r="B185" s="20" t="s">
        <v>212</v>
      </c>
      <c r="E185" s="5"/>
      <c r="F185" s="5"/>
      <c r="G185" s="5"/>
      <c r="H185" s="5"/>
      <c r="I185" s="5"/>
      <c r="J185" s="5"/>
      <c r="K185" s="48"/>
    </row>
    <row r="186" spans="1:11">
      <c r="A186" s="47"/>
      <c r="B186" s="25" t="s">
        <v>27</v>
      </c>
      <c r="C186" s="29">
        <v>105</v>
      </c>
      <c r="D186" s="30">
        <v>105</v>
      </c>
      <c r="E186" s="34">
        <v>1</v>
      </c>
      <c r="F186" s="28"/>
      <c r="G186" s="28"/>
      <c r="H186" s="28"/>
      <c r="I186" s="28"/>
      <c r="J186" s="28"/>
      <c r="K186" s="57"/>
    </row>
    <row r="187" spans="1:11">
      <c r="A187" s="47"/>
      <c r="B187" s="3" t="s">
        <v>28</v>
      </c>
      <c r="C187" s="3"/>
      <c r="D187" s="5"/>
      <c r="E187" s="5"/>
      <c r="F187" s="5"/>
      <c r="G187" s="5"/>
      <c r="H187" s="5"/>
      <c r="I187" s="5"/>
      <c r="J187" s="5"/>
      <c r="K187" s="48"/>
    </row>
    <row r="188" spans="1:11">
      <c r="A188" s="47"/>
      <c r="B188" s="3" t="s">
        <v>29</v>
      </c>
      <c r="C188" s="3"/>
      <c r="D188" s="5"/>
      <c r="E188" s="5"/>
      <c r="F188" s="5"/>
      <c r="G188" s="5"/>
      <c r="H188" s="5"/>
      <c r="I188" s="5"/>
      <c r="J188" s="5"/>
      <c r="K188" s="48"/>
    </row>
    <row r="189" spans="1:11">
      <c r="A189" s="47"/>
      <c r="B189" s="3" t="s">
        <v>30</v>
      </c>
      <c r="C189" s="3"/>
      <c r="D189" s="5"/>
      <c r="E189" s="5"/>
      <c r="F189" s="5"/>
      <c r="G189" s="5"/>
      <c r="H189" s="5"/>
      <c r="I189" s="5"/>
      <c r="J189" s="5"/>
      <c r="K189" s="48"/>
    </row>
    <row r="190" spans="1:11">
      <c r="A190" s="47"/>
      <c r="B190" s="3" t="s">
        <v>31</v>
      </c>
      <c r="C190" s="3"/>
      <c r="D190" s="5"/>
      <c r="E190" s="5"/>
      <c r="F190" s="5"/>
      <c r="G190" s="5"/>
      <c r="H190" s="5"/>
      <c r="I190" s="5"/>
      <c r="J190" s="5"/>
      <c r="K190" s="48"/>
    </row>
    <row r="191" spans="1:11" ht="79.5" customHeight="1">
      <c r="A191" s="61">
        <v>10</v>
      </c>
      <c r="B191" s="18" t="s">
        <v>100</v>
      </c>
      <c r="E191" s="5"/>
      <c r="F191" s="5"/>
      <c r="G191" s="5"/>
      <c r="H191" s="5"/>
      <c r="I191" s="5"/>
      <c r="J191" s="5"/>
      <c r="K191" s="48"/>
    </row>
    <row r="192" spans="1:11">
      <c r="A192" s="47"/>
      <c r="B192" s="3" t="s">
        <v>27</v>
      </c>
      <c r="C192" s="3"/>
      <c r="D192" s="5"/>
      <c r="E192" s="5"/>
      <c r="F192" s="5"/>
      <c r="G192" s="5"/>
      <c r="H192" s="5"/>
      <c r="I192" s="5"/>
      <c r="J192" s="5"/>
      <c r="K192" s="48"/>
    </row>
    <row r="193" spans="1:11">
      <c r="A193" s="47"/>
      <c r="B193" s="3" t="s">
        <v>28</v>
      </c>
      <c r="C193" s="3"/>
      <c r="D193" s="5"/>
      <c r="E193" s="5"/>
      <c r="F193" s="5"/>
      <c r="G193" s="5"/>
      <c r="H193" s="5"/>
      <c r="I193" s="5"/>
      <c r="J193" s="5"/>
      <c r="K193" s="48"/>
    </row>
    <row r="194" spans="1:11">
      <c r="A194" s="47"/>
      <c r="B194" s="3" t="s">
        <v>29</v>
      </c>
      <c r="C194" s="3"/>
      <c r="D194" s="5"/>
      <c r="E194" s="5"/>
      <c r="F194" s="5"/>
      <c r="G194" s="5"/>
      <c r="H194" s="5"/>
      <c r="I194" s="5"/>
      <c r="J194" s="5"/>
      <c r="K194" s="48"/>
    </row>
    <row r="195" spans="1:11">
      <c r="A195" s="47"/>
      <c r="B195" s="25" t="s">
        <v>30</v>
      </c>
      <c r="C195" s="29">
        <v>19</v>
      </c>
      <c r="D195" s="30">
        <v>19</v>
      </c>
      <c r="E195" s="34">
        <v>1</v>
      </c>
      <c r="F195" s="28"/>
      <c r="G195" s="28"/>
      <c r="H195" s="28"/>
      <c r="I195" s="28"/>
      <c r="J195" s="28"/>
      <c r="K195" s="57"/>
    </row>
    <row r="196" spans="1:11">
      <c r="A196" s="47"/>
      <c r="B196" s="3" t="s">
        <v>31</v>
      </c>
      <c r="C196" s="3"/>
      <c r="D196" s="5"/>
      <c r="E196" s="5"/>
      <c r="F196" s="5"/>
      <c r="G196" s="5"/>
      <c r="H196" s="5"/>
      <c r="I196" s="5"/>
      <c r="J196" s="5"/>
      <c r="K196" s="48"/>
    </row>
    <row r="197" spans="1:11" ht="192" customHeight="1">
      <c r="A197" s="61">
        <v>11</v>
      </c>
      <c r="B197" s="17" t="s">
        <v>230</v>
      </c>
      <c r="E197" s="5"/>
      <c r="F197" s="5"/>
      <c r="G197" s="5"/>
      <c r="H197" s="5"/>
      <c r="I197" s="5"/>
      <c r="J197" s="5"/>
      <c r="K197" s="48"/>
    </row>
    <row r="198" spans="1:11">
      <c r="A198" s="47"/>
      <c r="B198" s="25" t="s">
        <v>27</v>
      </c>
      <c r="C198" s="29">
        <v>465</v>
      </c>
      <c r="D198" s="30">
        <v>465</v>
      </c>
      <c r="E198" s="34">
        <v>1</v>
      </c>
      <c r="F198" s="28"/>
      <c r="G198" s="28"/>
      <c r="H198" s="28"/>
      <c r="I198" s="28"/>
      <c r="J198" s="28"/>
      <c r="K198" s="57"/>
    </row>
    <row r="199" spans="1:11">
      <c r="A199" s="47"/>
      <c r="B199" s="3" t="s">
        <v>28</v>
      </c>
      <c r="C199" s="3"/>
      <c r="D199" s="5"/>
      <c r="E199" s="5"/>
      <c r="F199" s="5"/>
      <c r="G199" s="5"/>
      <c r="H199" s="5"/>
      <c r="I199" s="5"/>
      <c r="J199" s="5"/>
      <c r="K199" s="48"/>
    </row>
    <row r="200" spans="1:11">
      <c r="A200" s="47"/>
      <c r="B200" s="3" t="s">
        <v>29</v>
      </c>
      <c r="C200" s="3"/>
      <c r="D200" s="5"/>
      <c r="E200" s="5"/>
      <c r="F200" s="5"/>
      <c r="G200" s="5"/>
      <c r="H200" s="5"/>
      <c r="I200" s="5"/>
      <c r="J200" s="5"/>
      <c r="K200" s="48"/>
    </row>
    <row r="201" spans="1:11">
      <c r="A201" s="47"/>
      <c r="B201" s="3" t="s">
        <v>30</v>
      </c>
      <c r="C201" s="3"/>
      <c r="D201" s="5"/>
      <c r="E201" s="5"/>
      <c r="F201" s="5"/>
      <c r="G201" s="5"/>
      <c r="H201" s="5"/>
      <c r="I201" s="5"/>
      <c r="J201" s="5"/>
      <c r="K201" s="48"/>
    </row>
    <row r="202" spans="1:11">
      <c r="A202" s="47"/>
      <c r="B202" s="3" t="s">
        <v>31</v>
      </c>
      <c r="C202" s="3"/>
      <c r="D202" s="5"/>
      <c r="E202" s="5"/>
      <c r="F202" s="5"/>
      <c r="G202" s="5"/>
      <c r="H202" s="5"/>
      <c r="I202" s="5"/>
      <c r="J202" s="5"/>
      <c r="K202" s="48"/>
    </row>
    <row r="203" spans="1:11" ht="141.75" customHeight="1">
      <c r="A203" s="61">
        <v>12</v>
      </c>
      <c r="B203" s="16" t="s">
        <v>83</v>
      </c>
      <c r="E203" s="5"/>
      <c r="F203" s="5"/>
      <c r="G203" s="5"/>
      <c r="H203" s="5"/>
      <c r="I203" s="5"/>
      <c r="J203" s="5"/>
      <c r="K203" s="48"/>
    </row>
    <row r="204" spans="1:11">
      <c r="A204" s="47"/>
      <c r="B204" s="25" t="s">
        <v>27</v>
      </c>
      <c r="C204" s="29">
        <v>300</v>
      </c>
      <c r="D204" s="30">
        <v>300</v>
      </c>
      <c r="E204" s="34">
        <v>1</v>
      </c>
      <c r="F204" s="28"/>
      <c r="G204" s="28"/>
      <c r="H204" s="28"/>
      <c r="I204" s="28"/>
      <c r="J204" s="28"/>
      <c r="K204" s="57"/>
    </row>
    <row r="205" spans="1:11">
      <c r="A205" s="47"/>
      <c r="B205" s="3" t="s">
        <v>28</v>
      </c>
      <c r="C205" s="3"/>
      <c r="D205" s="5"/>
      <c r="E205" s="5"/>
      <c r="F205" s="5"/>
      <c r="G205" s="5"/>
      <c r="H205" s="5"/>
      <c r="I205" s="5"/>
      <c r="J205" s="5"/>
      <c r="K205" s="48"/>
    </row>
    <row r="206" spans="1:11">
      <c r="A206" s="47"/>
      <c r="B206" s="3" t="s">
        <v>29</v>
      </c>
      <c r="C206" s="3"/>
      <c r="D206" s="5"/>
      <c r="E206" s="5"/>
      <c r="F206" s="5"/>
      <c r="G206" s="5"/>
      <c r="H206" s="5"/>
      <c r="I206" s="5"/>
      <c r="J206" s="5"/>
      <c r="K206" s="48"/>
    </row>
    <row r="207" spans="1:11">
      <c r="A207" s="47"/>
      <c r="B207" s="3" t="s">
        <v>30</v>
      </c>
      <c r="C207" s="3"/>
      <c r="D207" s="5"/>
      <c r="E207" s="5"/>
      <c r="F207" s="5"/>
      <c r="G207" s="5"/>
      <c r="H207" s="5"/>
      <c r="I207" s="5"/>
      <c r="J207" s="5"/>
      <c r="K207" s="48"/>
    </row>
    <row r="208" spans="1:11">
      <c r="A208" s="47"/>
      <c r="B208" s="3" t="s">
        <v>31</v>
      </c>
      <c r="C208" s="3"/>
      <c r="D208" s="5"/>
      <c r="E208" s="5"/>
      <c r="F208" s="5"/>
      <c r="G208" s="5"/>
      <c r="H208" s="5"/>
      <c r="I208" s="5"/>
      <c r="J208" s="5"/>
      <c r="K208" s="48"/>
    </row>
    <row r="209" spans="1:16" ht="72.599999999999994">
      <c r="A209" s="61">
        <v>13</v>
      </c>
      <c r="B209" s="255" t="s">
        <v>213</v>
      </c>
      <c r="C209" s="3"/>
      <c r="D209" s="5"/>
      <c r="E209" s="5"/>
      <c r="F209" s="5"/>
      <c r="G209" s="5"/>
      <c r="H209" s="5"/>
      <c r="I209" s="5"/>
      <c r="J209" s="5"/>
      <c r="K209" s="48"/>
    </row>
    <row r="210" spans="1:16">
      <c r="A210" s="47"/>
      <c r="B210" s="27" t="s">
        <v>27</v>
      </c>
      <c r="C210" s="30">
        <f>D210+J210</f>
        <v>125108</v>
      </c>
      <c r="D210" s="30">
        <v>24416</v>
      </c>
      <c r="E210" s="34">
        <v>0.15</v>
      </c>
      <c r="F210" s="30"/>
      <c r="G210" s="30"/>
      <c r="H210" s="30"/>
      <c r="I210" s="30"/>
      <c r="J210" s="30">
        <v>100692</v>
      </c>
      <c r="K210" s="67">
        <v>0.85</v>
      </c>
    </row>
    <row r="211" spans="1:16">
      <c r="A211" s="47"/>
      <c r="B211" s="3" t="s">
        <v>28</v>
      </c>
      <c r="C211" s="3"/>
      <c r="D211" s="5"/>
      <c r="E211" s="5"/>
      <c r="F211" s="5"/>
      <c r="G211" s="5"/>
      <c r="H211" s="5"/>
      <c r="I211" s="5"/>
      <c r="J211" s="5"/>
      <c r="K211" s="48"/>
    </row>
    <row r="212" spans="1:16">
      <c r="A212" s="47"/>
      <c r="B212" s="3" t="s">
        <v>29</v>
      </c>
      <c r="C212" s="3"/>
      <c r="D212" s="5"/>
      <c r="E212" s="5"/>
      <c r="F212" s="5"/>
      <c r="G212" s="5"/>
      <c r="H212" s="5"/>
      <c r="I212" s="5"/>
      <c r="J212" s="5"/>
      <c r="K212" s="48"/>
    </row>
    <row r="213" spans="1:16">
      <c r="A213" s="47"/>
      <c r="B213" s="3" t="s">
        <v>30</v>
      </c>
      <c r="C213" s="3"/>
      <c r="D213" s="5"/>
      <c r="E213" s="5"/>
      <c r="F213" s="5"/>
      <c r="G213" s="5"/>
      <c r="H213" s="5"/>
      <c r="I213" s="5"/>
      <c r="J213" s="5"/>
      <c r="K213" s="48"/>
    </row>
    <row r="214" spans="1:16">
      <c r="A214" s="47"/>
      <c r="B214" s="3" t="s">
        <v>31</v>
      </c>
      <c r="C214" s="3"/>
      <c r="D214" s="5"/>
      <c r="E214" s="5"/>
      <c r="F214" s="5"/>
      <c r="G214" s="5"/>
      <c r="H214" s="5"/>
      <c r="I214" s="5"/>
      <c r="J214" s="5"/>
      <c r="K214" s="48"/>
      <c r="P214" s="26"/>
    </row>
    <row r="215" spans="1:16" ht="72.599999999999994">
      <c r="A215" s="61">
        <v>14</v>
      </c>
      <c r="B215" s="255" t="s">
        <v>214</v>
      </c>
      <c r="C215" s="3"/>
      <c r="D215" s="5"/>
      <c r="E215" s="5"/>
      <c r="F215" s="5"/>
      <c r="G215" s="5"/>
      <c r="H215" s="5"/>
      <c r="I215" s="5"/>
      <c r="J215" s="5"/>
      <c r="K215" s="48"/>
    </row>
    <row r="216" spans="1:16">
      <c r="A216" s="47"/>
      <c r="B216" s="27" t="s">
        <v>27</v>
      </c>
      <c r="C216" s="30">
        <f>D216+J216</f>
        <v>117929</v>
      </c>
      <c r="D216" s="30">
        <v>23181</v>
      </c>
      <c r="E216" s="34">
        <v>0.15</v>
      </c>
      <c r="F216" s="30"/>
      <c r="G216" s="30"/>
      <c r="H216" s="30"/>
      <c r="I216" s="30"/>
      <c r="J216" s="30">
        <v>94748</v>
      </c>
      <c r="K216" s="67">
        <v>0.85</v>
      </c>
    </row>
    <row r="217" spans="1:16">
      <c r="A217" s="47"/>
      <c r="B217" s="3" t="s">
        <v>28</v>
      </c>
      <c r="C217" s="3"/>
      <c r="D217" s="5"/>
      <c r="E217" s="5"/>
      <c r="F217" s="5"/>
      <c r="G217" s="5"/>
      <c r="H217" s="5"/>
      <c r="I217" s="5"/>
      <c r="J217" s="5"/>
      <c r="K217" s="48"/>
    </row>
    <row r="218" spans="1:16">
      <c r="A218" s="47"/>
      <c r="B218" s="3" t="s">
        <v>29</v>
      </c>
      <c r="C218" s="3"/>
      <c r="D218" s="5"/>
      <c r="E218" s="5"/>
      <c r="F218" s="5"/>
      <c r="G218" s="5"/>
      <c r="H218" s="5"/>
      <c r="I218" s="5"/>
      <c r="J218" s="5"/>
      <c r="K218" s="48"/>
    </row>
    <row r="219" spans="1:16">
      <c r="A219" s="47"/>
      <c r="B219" s="3" t="s">
        <v>30</v>
      </c>
      <c r="C219" s="3"/>
      <c r="D219" s="5"/>
      <c r="E219" s="5"/>
      <c r="F219" s="5"/>
      <c r="G219" s="5"/>
      <c r="H219" s="5"/>
      <c r="I219" s="5"/>
      <c r="J219" s="5"/>
      <c r="K219" s="48"/>
    </row>
    <row r="220" spans="1:16">
      <c r="A220" s="47"/>
      <c r="B220" s="3" t="s">
        <v>31</v>
      </c>
      <c r="C220" s="3"/>
      <c r="D220" s="5"/>
      <c r="E220" s="5"/>
      <c r="F220" s="5"/>
      <c r="G220" s="5"/>
      <c r="H220" s="5"/>
      <c r="I220" s="5"/>
      <c r="J220" s="5"/>
      <c r="K220" s="48"/>
    </row>
    <row r="221" spans="1:16" ht="43.5">
      <c r="A221" s="61">
        <v>15</v>
      </c>
      <c r="B221" s="255" t="s">
        <v>215</v>
      </c>
      <c r="C221" s="3"/>
      <c r="D221" s="5"/>
      <c r="E221" s="5"/>
      <c r="F221" s="5"/>
      <c r="G221" s="5"/>
      <c r="H221" s="5"/>
      <c r="I221" s="5"/>
      <c r="J221" s="5"/>
      <c r="K221" s="48"/>
    </row>
    <row r="222" spans="1:16" ht="30" customHeight="1">
      <c r="A222" s="47"/>
      <c r="B222" s="27" t="s">
        <v>27</v>
      </c>
      <c r="C222" s="30">
        <f>D222+J222</f>
        <v>2750</v>
      </c>
      <c r="D222" s="30">
        <v>2750</v>
      </c>
      <c r="E222" s="34">
        <v>1</v>
      </c>
      <c r="F222" s="30"/>
      <c r="G222" s="30"/>
      <c r="H222" s="30"/>
      <c r="I222" s="30"/>
      <c r="J222" s="30">
        <v>0</v>
      </c>
      <c r="K222" s="68"/>
    </row>
    <row r="223" spans="1:16">
      <c r="A223" s="47"/>
      <c r="B223" s="3" t="s">
        <v>28</v>
      </c>
      <c r="C223" s="3"/>
      <c r="D223" s="5"/>
      <c r="E223" s="5"/>
      <c r="F223" s="5"/>
      <c r="G223" s="5"/>
      <c r="H223" s="5"/>
      <c r="I223" s="5"/>
      <c r="J223" s="5"/>
      <c r="K223" s="48"/>
    </row>
    <row r="224" spans="1:16">
      <c r="A224" s="47"/>
      <c r="B224" s="3" t="s">
        <v>29</v>
      </c>
      <c r="C224" s="3"/>
      <c r="D224" s="5"/>
      <c r="E224" s="5"/>
      <c r="F224" s="5"/>
      <c r="G224" s="5"/>
      <c r="H224" s="5"/>
      <c r="I224" s="5"/>
      <c r="J224" s="5"/>
      <c r="K224" s="48"/>
    </row>
    <row r="225" spans="1:11">
      <c r="A225" s="47"/>
      <c r="B225" s="3" t="s">
        <v>30</v>
      </c>
      <c r="C225" s="3"/>
      <c r="D225" s="5"/>
      <c r="E225" s="5"/>
      <c r="F225" s="5"/>
      <c r="G225" s="5"/>
      <c r="H225" s="5"/>
      <c r="I225" s="5"/>
      <c r="J225" s="5"/>
      <c r="K225" s="48"/>
    </row>
    <row r="226" spans="1:11">
      <c r="A226" s="47"/>
      <c r="B226" s="3" t="s">
        <v>31</v>
      </c>
      <c r="C226" s="3"/>
      <c r="D226" s="5"/>
      <c r="E226" s="5"/>
      <c r="F226" s="5"/>
      <c r="G226" s="5"/>
      <c r="H226" s="5"/>
      <c r="I226" s="5"/>
      <c r="J226" s="5"/>
      <c r="K226" s="48"/>
    </row>
    <row r="227" spans="1:11">
      <c r="A227" s="49"/>
      <c r="B227" s="50" t="s">
        <v>31</v>
      </c>
      <c r="C227" s="50"/>
      <c r="D227" s="52"/>
      <c r="E227" s="52"/>
      <c r="F227" s="52"/>
      <c r="G227" s="52"/>
      <c r="H227" s="52"/>
      <c r="I227" s="52"/>
      <c r="J227" s="52"/>
      <c r="K227" s="53"/>
    </row>
    <row r="231" spans="1:11">
      <c r="B231" s="38" t="s">
        <v>87</v>
      </c>
      <c r="C231" s="39"/>
      <c r="D231" s="40"/>
      <c r="E231" s="40"/>
      <c r="F231" s="238" t="s">
        <v>87</v>
      </c>
      <c r="G231" s="238"/>
      <c r="H231" s="238"/>
    </row>
    <row r="232" spans="1:11">
      <c r="B232" s="38" t="s">
        <v>231</v>
      </c>
      <c r="C232" s="39"/>
      <c r="D232" s="40"/>
      <c r="E232" s="40"/>
      <c r="F232" s="238" t="s">
        <v>232</v>
      </c>
      <c r="G232" s="238"/>
      <c r="H232" s="238"/>
    </row>
    <row r="233" spans="1:11">
      <c r="B233" s="39"/>
      <c r="C233" s="39"/>
      <c r="D233" s="40"/>
      <c r="E233" s="40"/>
      <c r="F233" s="40"/>
      <c r="G233" s="40"/>
      <c r="H233" s="40"/>
    </row>
  </sheetData>
  <mergeCells count="15">
    <mergeCell ref="A1:C1"/>
    <mergeCell ref="F231:H231"/>
    <mergeCell ref="F232:H232"/>
    <mergeCell ref="F3:K3"/>
    <mergeCell ref="F4:K4"/>
    <mergeCell ref="F5:K5"/>
    <mergeCell ref="F12:K12"/>
    <mergeCell ref="F11:K11"/>
    <mergeCell ref="F13:K13"/>
    <mergeCell ref="C20:C21"/>
    <mergeCell ref="D20:K20"/>
    <mergeCell ref="A17:K17"/>
    <mergeCell ref="J19:K19"/>
    <mergeCell ref="A2:D2"/>
    <mergeCell ref="H1:J1"/>
  </mergeCells>
  <pageMargins left="0.70866141732283472" right="0.31496062992125984" top="0.35433070866141736" bottom="0.35433070866141736" header="0.31496062992125984" footer="0.31496062992125984"/>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63B906F520104AA2310A23785AD6A1" ma:contentTypeVersion="13" ma:contentTypeDescription="Create a new document." ma:contentTypeScope="" ma:versionID="846fdfcf1bb76d914d9a8e68928938b9">
  <xsd:schema xmlns:xsd="http://www.w3.org/2001/XMLSchema" xmlns:xs="http://www.w3.org/2001/XMLSchema" xmlns:p="http://schemas.microsoft.com/office/2006/metadata/properties" xmlns:ns2="4fd46e8f-b5f2-4f4d-a1ec-39d4fa8f16aa" xmlns:ns3="03eb710a-7f1e-4376-a079-e7cc74015381" targetNamespace="http://schemas.microsoft.com/office/2006/metadata/properties" ma:root="true" ma:fieldsID="b33aa112b78379571824b6456b769b18" ns2:_="" ns3:_="">
    <xsd:import namespace="4fd46e8f-b5f2-4f4d-a1ec-39d4fa8f16aa"/>
    <xsd:import namespace="03eb710a-7f1e-4376-a079-e7cc740153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46e8f-b5f2-4f4d-a1ec-39d4fa8f16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6b229d1-1d00-4462-aada-2c85bfe8d0b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eb710a-7f1e-4376-a079-e7cc7401538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433e031-6b11-42a3-aea4-6a8a3089a7c3}" ma:internalName="TaxCatchAll" ma:showField="CatchAllData" ma:web="03eb710a-7f1e-4376-a079-e7cc740153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d46e8f-b5f2-4f4d-a1ec-39d4fa8f16aa">
      <Terms xmlns="http://schemas.microsoft.com/office/infopath/2007/PartnerControls"/>
    </lcf76f155ced4ddcb4097134ff3c332f>
    <TaxCatchAll xmlns="03eb710a-7f1e-4376-a079-e7cc74015381" xsi:nil="true"/>
  </documentManagement>
</p:properties>
</file>

<file path=customXml/itemProps1.xml><?xml version="1.0" encoding="utf-8"?>
<ds:datastoreItem xmlns:ds="http://schemas.openxmlformats.org/officeDocument/2006/customXml" ds:itemID="{F3964B6D-24CA-4AD6-9DA2-1C63DE7B1C02}"/>
</file>

<file path=customXml/itemProps2.xml><?xml version="1.0" encoding="utf-8"?>
<ds:datastoreItem xmlns:ds="http://schemas.openxmlformats.org/officeDocument/2006/customXml" ds:itemID="{92210A6B-5687-46FE-8BD6-99236D04DB59}"/>
</file>

<file path=customXml/itemProps3.xml><?xml version="1.0" encoding="utf-8"?>
<ds:datastoreItem xmlns:ds="http://schemas.openxmlformats.org/officeDocument/2006/customXml" ds:itemID="{206490D2-2C2B-4FD3-B1E1-0F5397223A5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2026-10-26T11:46:55Z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0x0101007C63B906F520104AA2310A23785AD6A1</vt:lpwstr>
  </property>
</Properties>
</file>