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3"/>
  <workbookPr filterPrivacy="1"/>
  <xr:revisionPtr revIDLastSave="0" documentId="8_{2A05B2F0-4A35-4089-9240-8E35DF6B8B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27 august 2026" sheetId="6" r:id="rId1"/>
  </sheets>
  <definedNames>
    <definedName name="_xlnm.Print_Titles" localSheetId="0">' 27 august 2026'!$18:$20</definedName>
    <definedName name="_xlnm.Print_Area" localSheetId="0">' 27 august 2026'!$A$1:$K$252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6" l="1"/>
  <c r="C31" i="6"/>
  <c r="D67" i="6"/>
  <c r="C67" i="6"/>
  <c r="D76" i="6" l="1"/>
  <c r="C76" i="6"/>
  <c r="D28" i="6" l="1"/>
  <c r="D22" i="6" s="1"/>
  <c r="C28" i="6"/>
  <c r="D55" i="6"/>
  <c r="C55" i="6"/>
  <c r="C22" i="6" l="1"/>
  <c r="C25" i="6"/>
  <c r="D25" i="6"/>
</calcChain>
</file>

<file path=xl/sharedStrings.xml><?xml version="1.0" encoding="utf-8"?>
<sst xmlns="http://schemas.openxmlformats.org/spreadsheetml/2006/main" count="106" uniqueCount="53">
  <si>
    <t>JUDETUL ARGES</t>
  </si>
  <si>
    <t xml:space="preserve">Anexa Nr.4 </t>
  </si>
  <si>
    <t>CONSILIUL JUDETEAN ARGES</t>
  </si>
  <si>
    <t>Formular:</t>
  </si>
  <si>
    <t>APROB,</t>
  </si>
  <si>
    <t>PREȘEDINTE</t>
  </si>
  <si>
    <t>ION MÎNZÎNĂ</t>
  </si>
  <si>
    <t>AVIZAT DE LEGALITATE</t>
  </si>
  <si>
    <t>SECRETAR GENERAL AL JUDEȚULUI</t>
  </si>
  <si>
    <t>IONEL VOICA</t>
  </si>
  <si>
    <t xml:space="preserve"> Raportul privind rezultatele etichetării cheltuielilor bugetare, detaliat  pe capitole și surse de finanțare</t>
  </si>
  <si>
    <t xml:space="preserve"> - mii lei -</t>
  </si>
  <si>
    <t>Nr. crt. / Capitol bugetare</t>
  </si>
  <si>
    <t>Denumire capitol - obiectiv - etichetare</t>
  </si>
  <si>
    <t>Valoare an curent</t>
  </si>
  <si>
    <t>surse de finanțare</t>
  </si>
  <si>
    <t xml:space="preserve">Buget local </t>
  </si>
  <si>
    <t>%</t>
  </si>
  <si>
    <t>Credite externe</t>
  </si>
  <si>
    <t>Credite interne</t>
  </si>
  <si>
    <t>Buget FEN</t>
  </si>
  <si>
    <t>(02A)</t>
  </si>
  <si>
    <t>(06B)</t>
  </si>
  <si>
    <t>(07C)</t>
  </si>
  <si>
    <t>(08D)</t>
  </si>
  <si>
    <t>I.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</si>
  <si>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</si>
  <si>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</si>
  <si>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</si>
  <si>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</si>
  <si>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</si>
  <si>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</si>
  <si>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51.02</t>
  </si>
  <si>
    <t>Total Autoritati publice si actiuni externe:</t>
  </si>
  <si>
    <t xml:space="preserve"> - verde </t>
  </si>
  <si>
    <t>Laborator de Radioterapie Spitalul Judetean de Urgenta Pitesti</t>
  </si>
  <si>
    <t xml:space="preserve">Instalare bariera automatizata de acces auto </t>
  </si>
  <si>
    <t>Echipament de stocare</t>
  </si>
  <si>
    <t>60.02</t>
  </si>
  <si>
    <t xml:space="preserve">Total  Aparare : </t>
  </si>
  <si>
    <t>Containere modulare</t>
  </si>
  <si>
    <t>68.02</t>
  </si>
  <si>
    <t xml:space="preserve">Total  Asistenta Sociala : </t>
  </si>
  <si>
    <t>1.</t>
  </si>
  <si>
    <t>Achizitie si montaj uscator de rufe electric profesional</t>
  </si>
  <si>
    <t>84.02</t>
  </si>
  <si>
    <t>Total Transporturi   :</t>
  </si>
  <si>
    <t>Modernizare DJ 659: Pitești - Bradu - Suseni - Gliganu de Sus - Bârlogu - Negrași - Mozăceni - Lim. Jud. Dâmboviţa, km 0+000 - 58+320, L = 58,320 km</t>
  </si>
  <si>
    <t>DIRECTOR EXECUTIV</t>
  </si>
  <si>
    <t>Alin STOICEA</t>
  </si>
  <si>
    <t>Sorin IVAȘCU</t>
  </si>
  <si>
    <t>Întocmit</t>
  </si>
  <si>
    <t>Toitan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</si>
</sst>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2" fillId="0" borderId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2" applyFont="1"/>
    <xf numFmtId="0" fontId="9" fillId="0" borderId="0" xfId="4" applyFont="1" applyAlignment="1">
      <alignment vertical="top"/>
    </xf>
    <xf numFmtId="0" fontId="11" fillId="0" borderId="1" xfId="0" applyFont="1" applyBorder="1" applyAlignment="1">
      <alignment vertical="center" wrapText="1"/>
    </xf>
    <xf numFmtId="4" fontId="0" fillId="0" borderId="1" xfId="0" applyNumberFormat="1" applyBorder="1"/>
    <xf numFmtId="4" fontId="0" fillId="0" borderId="1" xfId="0" applyNumberForma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0" fillId="3" borderId="1" xfId="0" applyFont="1" applyFill="1" applyBorder="1"/>
    <xf numFmtId="4" fontId="0" fillId="0" borderId="0" xfId="0" applyNumberFormat="1"/>
    <xf numFmtId="0" fontId="0" fillId="3" borderId="1" xfId="0" applyFill="1" applyBorder="1" applyAlignment="1">
      <alignment horizontal="center"/>
    </xf>
    <xf numFmtId="4" fontId="0" fillId="3" borderId="1" xfId="0" applyNumberFormat="1" applyFill="1" applyBorder="1"/>
    <xf numFmtId="4" fontId="0" fillId="3" borderId="1" xfId="0" applyNumberFormat="1" applyFill="1" applyBorder="1" applyAlignment="1">
      <alignment horizontal="center"/>
    </xf>
    <xf numFmtId="9" fontId="0" fillId="3" borderId="1" xfId="0" applyNumberFormat="1" applyFill="1" applyBorder="1" applyAlignment="1">
      <alignment horizontal="center"/>
    </xf>
    <xf numFmtId="0" fontId="14" fillId="0" borderId="0" xfId="4" applyFont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4" fontId="0" fillId="3" borderId="9" xfId="0" applyNumberFormat="1" applyFill="1" applyBorder="1"/>
    <xf numFmtId="0" fontId="0" fillId="3" borderId="9" xfId="0" applyFill="1" applyBorder="1" applyAlignment="1">
      <alignment horizontal="center"/>
    </xf>
    <xf numFmtId="0" fontId="0" fillId="0" borderId="15" xfId="0" applyBorder="1"/>
    <xf numFmtId="0" fontId="10" fillId="0" borderId="8" xfId="0" applyFont="1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4" fontId="0" fillId="0" borderId="9" xfId="0" applyNumberFormat="1" applyBorder="1"/>
    <xf numFmtId="0" fontId="0" fillId="0" borderId="1" xfId="0" applyBorder="1" applyAlignment="1">
      <alignment horizontal="center" vertical="center" wrapText="1"/>
    </xf>
    <xf numFmtId="0" fontId="0" fillId="2" borderId="8" xfId="0" applyFill="1" applyBorder="1"/>
    <xf numFmtId="0" fontId="10" fillId="2" borderId="1" xfId="0" applyFont="1" applyFill="1" applyBorder="1"/>
    <xf numFmtId="4" fontId="0" fillId="2" borderId="1" xfId="0" applyNumberFormat="1" applyFill="1" applyBorder="1"/>
    <xf numFmtId="4" fontId="0" fillId="2" borderId="1" xfId="0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/>
    <xf numFmtId="4" fontId="0" fillId="2" borderId="0" xfId="0" applyNumberFormat="1" applyFill="1"/>
    <xf numFmtId="4" fontId="0" fillId="2" borderId="9" xfId="0" applyNumberFormat="1" applyFill="1" applyBorder="1"/>
    <xf numFmtId="4" fontId="17" fillId="3" borderId="1" xfId="0" applyNumberFormat="1" applyFont="1" applyFill="1" applyBorder="1"/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3" xfId="0" applyBorder="1"/>
    <xf numFmtId="0" fontId="18" fillId="0" borderId="0" xfId="0" applyFont="1" applyAlignment="1">
      <alignment horizontal="center" wrapText="1"/>
    </xf>
    <xf numFmtId="0" fontId="10" fillId="0" borderId="8" xfId="0" applyFont="1" applyBorder="1" applyAlignment="1">
      <alignment horizontal="center" vertical="center"/>
    </xf>
    <xf numFmtId="4" fontId="0" fillId="2" borderId="1" xfId="0" applyNumberFormat="1" applyFill="1" applyBorder="1" applyAlignment="1">
      <alignment horizontal="right"/>
    </xf>
    <xf numFmtId="0" fontId="20" fillId="2" borderId="1" xfId="6" applyFont="1" applyFill="1" applyBorder="1" applyAlignment="1">
      <alignment horizontal="left" vertical="center" wrapText="1"/>
    </xf>
    <xf numFmtId="4" fontId="0" fillId="2" borderId="2" xfId="0" applyNumberFormat="1" applyFill="1" applyBorder="1"/>
    <xf numFmtId="0" fontId="0" fillId="2" borderId="2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/>
    <xf numFmtId="49" fontId="14" fillId="3" borderId="1" xfId="0" applyNumberFormat="1" applyFont="1" applyFill="1" applyBorder="1" applyAlignment="1">
      <alignment horizontal="left" vertical="top" wrapText="1"/>
    </xf>
    <xf numFmtId="0" fontId="9" fillId="2" borderId="1" xfId="10" applyFont="1" applyFill="1" applyBorder="1" applyAlignment="1">
      <alignment vertical="center" wrapText="1"/>
    </xf>
    <xf numFmtId="0" fontId="19" fillId="2" borderId="1" xfId="6" applyFont="1" applyFill="1" applyBorder="1" applyAlignment="1">
      <alignment horizontal="left" vertical="center" wrapText="1"/>
    </xf>
    <xf numFmtId="0" fontId="19" fillId="2" borderId="1" xfId="10" applyFont="1" applyFill="1" applyBorder="1" applyAlignment="1">
      <alignment vertical="center" wrapText="1"/>
    </xf>
    <xf numFmtId="4" fontId="19" fillId="2" borderId="1" xfId="11" applyNumberFormat="1" applyFont="1" applyFill="1" applyBorder="1" applyAlignment="1">
      <alignment vertical="center" wrapText="1"/>
    </xf>
    <xf numFmtId="0" fontId="8" fillId="2" borderId="1" xfId="5" applyFont="1" applyFill="1" applyBorder="1" applyAlignment="1">
      <alignment vertical="center" wrapText="1"/>
    </xf>
    <xf numFmtId="0" fontId="12" fillId="0" borderId="0" xfId="0" applyFont="1" applyAlignment="1">
      <alignment horizontal="center" wrapText="1"/>
    </xf>
    <xf numFmtId="0" fontId="7" fillId="0" borderId="0" xfId="1" applyFont="1" applyAlignment="1">
      <alignment wrapText="1"/>
    </xf>
    <xf numFmtId="0" fontId="13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7" fillId="0" borderId="0" xfId="3" applyFont="1" applyAlignment="1">
      <alignment horizontal="left"/>
    </xf>
    <xf numFmtId="0" fontId="18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4" applyFont="1" applyAlignment="1">
      <alignment vertical="top"/>
    </xf>
  </cellXfs>
  <cellStyles count="12">
    <cellStyle name="Normal" xfId="0" builtinId="0"/>
    <cellStyle name="Normal 10" xfId="11" xr:uid="{BD7B76A3-C1C2-463C-A46E-6889FA2342D9}"/>
    <cellStyle name="Normal 2 3" xfId="9" xr:uid="{5F0FF21D-59C2-4932-A6EF-04EACA5C2FEA}"/>
    <cellStyle name="Normal 3 2 2 2" xfId="5" xr:uid="{E77AE286-E360-43BA-A61E-A51E0E7BB37C}"/>
    <cellStyle name="Normal 5 4" xfId="7" xr:uid="{C23D6D03-9FE0-49AE-8B8E-8D3749794FC5}"/>
    <cellStyle name="Normal 5 4 2" xfId="8" xr:uid="{DE2505A8-973B-4344-891B-32F606024AB6}"/>
    <cellStyle name="Normal 7 2 2" xfId="10" xr:uid="{D74465AC-6F71-46D5-A20F-7E75832692DC}"/>
    <cellStyle name="Normal_Anexa 2a 4" xfId="1" xr:uid="{00000000-0005-0000-0000-000001000000}"/>
    <cellStyle name="Normal_Anexa F 140 146 10.07" xfId="6" xr:uid="{49412EC6-51E9-4926-8507-154B87CBDAFB}"/>
    <cellStyle name="Normal_fundam chelt ajut social" xfId="3" xr:uid="{00000000-0005-0000-0000-000002000000}"/>
    <cellStyle name="Normal_fundam chelt ajut social 4" xfId="2" xr:uid="{00000000-0005-0000-0000-000003000000}"/>
    <cellStyle name="Normal_VAC 1b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E3A68E-62A9-4025-973A-8D435240D843}"/>
            </a:ext>
          </a:extLst>
        </xdr:cNvPr>
        <xdr:cNvSpPr txBox="1">
          <a:spLocks noChangeArrowheads="1"/>
        </xdr:cNvSpPr>
      </xdr:nvSpPr>
      <xdr:spPr bwMode="auto">
        <a:xfrm>
          <a:off x="590550" y="400050"/>
          <a:ext cx="2287853" cy="19636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480A-7048-44CE-B1F0-98C0A1774E5B}">
  <dimension ref="A1:T93"/>
  <sheetViews>
    <sheetView tabSelected="1" topLeftCell="A40" zoomScaleNormal="100" zoomScaleSheetLayoutView="100" workbookViewId="0">
      <selection activeCell="R63" sqref="R63"/>
    </sheetView>
  </sheetViews>
  <sheetFormatPr defaultRowHeight="15"/>
  <cols>
    <col min="1" max="1" width="8.85546875" customWidth="1"/>
    <col min="2" max="2" width="34.28515625" customWidth="1"/>
    <col min="3" max="3" width="13.7109375" customWidth="1"/>
    <col min="4" max="4" width="13" style="2" customWidth="1"/>
    <col min="5" max="5" width="7.5703125" style="2" bestFit="1" customWidth="1"/>
    <col min="6" max="6" width="11.28515625" style="2" customWidth="1"/>
    <col min="7" max="7" width="3" style="2" customWidth="1"/>
    <col min="8" max="8" width="13.28515625" style="2" customWidth="1"/>
    <col min="9" max="9" width="3.28515625" style="2" customWidth="1"/>
    <col min="10" max="10" width="12.42578125" style="2" customWidth="1"/>
    <col min="11" max="11" width="5.42578125" style="2" customWidth="1"/>
    <col min="12" max="12" width="18.5703125" customWidth="1"/>
    <col min="13" max="14" width="10.140625" bestFit="1" customWidth="1"/>
    <col min="16" max="16" width="10.28515625" bestFit="1" customWidth="1"/>
    <col min="20" max="20" width="10.140625" bestFit="1" customWidth="1"/>
  </cols>
  <sheetData>
    <row r="1" spans="1:11" ht="15.75">
      <c r="A1" s="73" t="s">
        <v>0</v>
      </c>
      <c r="B1" s="74"/>
      <c r="C1" s="74"/>
      <c r="D1" s="7"/>
      <c r="H1" s="75" t="s">
        <v>1</v>
      </c>
      <c r="I1" s="75"/>
      <c r="J1" s="75"/>
    </row>
    <row r="2" spans="1:11" ht="15.75">
      <c r="A2" s="76" t="s">
        <v>2</v>
      </c>
      <c r="B2" s="76"/>
      <c r="C2" s="76"/>
      <c r="D2" s="76"/>
    </row>
    <row r="3" spans="1:11">
      <c r="A3" s="8" t="s">
        <v>3</v>
      </c>
      <c r="B3" s="84"/>
      <c r="C3" s="84"/>
      <c r="D3" s="84"/>
      <c r="F3" s="72" t="s">
        <v>4</v>
      </c>
      <c r="G3" s="72"/>
      <c r="H3" s="72"/>
      <c r="I3" s="72"/>
      <c r="J3" s="72"/>
      <c r="K3" s="72"/>
    </row>
    <row r="4" spans="1:11">
      <c r="A4" s="8"/>
      <c r="B4" s="84"/>
      <c r="C4" s="84"/>
      <c r="D4" s="84"/>
      <c r="F4" s="72" t="s">
        <v>5</v>
      </c>
      <c r="G4" s="72"/>
      <c r="H4" s="72"/>
      <c r="I4" s="72"/>
      <c r="J4" s="72"/>
      <c r="K4" s="72"/>
    </row>
    <row r="5" spans="1:11">
      <c r="A5" s="8"/>
      <c r="B5" s="84"/>
      <c r="C5" s="84"/>
      <c r="D5" s="84"/>
      <c r="F5" s="72" t="s">
        <v>6</v>
      </c>
      <c r="G5" s="72"/>
      <c r="H5" s="72"/>
      <c r="I5" s="72"/>
      <c r="J5" s="72"/>
      <c r="K5" s="72"/>
    </row>
    <row r="6" spans="1:11">
      <c r="A6" s="8"/>
      <c r="B6" s="84"/>
      <c r="C6" s="84"/>
      <c r="D6" s="84"/>
    </row>
    <row r="7" spans="1:11">
      <c r="A7" s="8"/>
      <c r="B7" s="19"/>
      <c r="C7" s="84"/>
      <c r="D7" s="84"/>
    </row>
    <row r="8" spans="1:11">
      <c r="A8" s="8"/>
      <c r="B8" s="84"/>
      <c r="C8" s="84"/>
      <c r="D8" s="84"/>
    </row>
    <row r="9" spans="1:11" ht="15" customHeight="1">
      <c r="A9" s="8"/>
      <c r="B9" s="84"/>
      <c r="C9" s="84"/>
      <c r="D9" s="84"/>
      <c r="F9" s="72" t="s">
        <v>7</v>
      </c>
      <c r="G9" s="72"/>
      <c r="H9" s="72"/>
      <c r="I9" s="72"/>
      <c r="J9" s="72"/>
      <c r="K9" s="72"/>
    </row>
    <row r="10" spans="1:11" ht="15" customHeight="1">
      <c r="A10" s="8"/>
      <c r="B10" s="84"/>
      <c r="C10" s="84"/>
      <c r="D10" s="84"/>
      <c r="F10" s="72" t="s">
        <v>8</v>
      </c>
      <c r="G10" s="72"/>
      <c r="H10" s="72"/>
      <c r="I10" s="72"/>
      <c r="J10" s="72"/>
      <c r="K10" s="72"/>
    </row>
    <row r="11" spans="1:11" ht="15" customHeight="1">
      <c r="A11" s="8"/>
      <c r="B11" s="84"/>
      <c r="C11" s="84"/>
      <c r="D11" s="84"/>
      <c r="F11" s="72" t="s">
        <v>9</v>
      </c>
      <c r="G11" s="72"/>
      <c r="H11" s="72"/>
      <c r="I11" s="72"/>
      <c r="J11" s="72"/>
      <c r="K11" s="72"/>
    </row>
    <row r="12" spans="1:11">
      <c r="A12" s="8"/>
      <c r="B12" s="84"/>
      <c r="C12" s="84"/>
      <c r="D12" s="84"/>
    </row>
    <row r="13" spans="1:11">
      <c r="A13" s="8"/>
      <c r="B13" s="84"/>
      <c r="C13" s="84"/>
      <c r="D13" s="84"/>
    </row>
    <row r="14" spans="1:11">
      <c r="A14" s="8"/>
      <c r="B14" s="84"/>
      <c r="C14" s="84"/>
      <c r="D14" s="84"/>
    </row>
    <row r="15" spans="1:11" ht="18.75" customHeight="1">
      <c r="A15" s="78" t="s">
        <v>10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</row>
    <row r="16" spans="1:11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20">
      <c r="J17" s="79" t="s">
        <v>11</v>
      </c>
      <c r="K17" s="79"/>
    </row>
    <row r="18" spans="1:20" s="1" customFormat="1" ht="51.75" customHeight="1">
      <c r="A18" s="23" t="s">
        <v>12</v>
      </c>
      <c r="B18" s="24" t="s">
        <v>13</v>
      </c>
      <c r="C18" s="80" t="s">
        <v>14</v>
      </c>
      <c r="D18" s="82" t="s">
        <v>15</v>
      </c>
      <c r="E18" s="82"/>
      <c r="F18" s="82"/>
      <c r="G18" s="82"/>
      <c r="H18" s="82"/>
      <c r="I18" s="82"/>
      <c r="J18" s="82"/>
      <c r="K18" s="83"/>
    </row>
    <row r="19" spans="1:20" ht="30">
      <c r="A19" s="25"/>
      <c r="B19" s="3"/>
      <c r="C19" s="81"/>
      <c r="D19" s="40" t="s">
        <v>16</v>
      </c>
      <c r="E19" s="4" t="s">
        <v>17</v>
      </c>
      <c r="F19" s="5" t="s">
        <v>18</v>
      </c>
      <c r="G19" s="4" t="s">
        <v>17</v>
      </c>
      <c r="H19" s="40" t="s">
        <v>19</v>
      </c>
      <c r="I19" s="4" t="s">
        <v>17</v>
      </c>
      <c r="J19" s="40" t="s">
        <v>20</v>
      </c>
      <c r="K19" s="26" t="s">
        <v>17</v>
      </c>
      <c r="N19" s="48"/>
      <c r="O19" s="48"/>
      <c r="P19" s="48"/>
      <c r="Q19" s="48"/>
    </row>
    <row r="20" spans="1:20">
      <c r="A20" s="27"/>
      <c r="B20" s="28"/>
      <c r="C20" s="29"/>
      <c r="D20" s="30" t="s">
        <v>21</v>
      </c>
      <c r="E20" s="30"/>
      <c r="F20" s="30" t="s">
        <v>22</v>
      </c>
      <c r="G20" s="30"/>
      <c r="H20" s="30" t="s">
        <v>23</v>
      </c>
      <c r="I20" s="30"/>
      <c r="J20" s="30" t="s">
        <v>24</v>
      </c>
      <c r="K20" s="31"/>
      <c r="N20" s="48"/>
      <c r="O20" s="48"/>
      <c r="P20" s="48"/>
      <c r="Q20" s="48"/>
    </row>
    <row r="21" spans="1:20">
      <c r="A21" s="32" t="s">
        <v>25</v>
      </c>
      <c r="B21" s="20" t="s">
        <v>26</v>
      </c>
      <c r="C21" s="21"/>
      <c r="D21" s="22"/>
      <c r="E21" s="22"/>
      <c r="F21" s="22"/>
      <c r="G21" s="22"/>
      <c r="H21" s="22"/>
      <c r="I21" s="22"/>
      <c r="J21" s="22"/>
      <c r="K21" s="33"/>
      <c r="N21" s="48"/>
      <c r="O21" s="48"/>
      <c r="P21" s="48"/>
      <c r="Q21" s="48"/>
    </row>
    <row r="22" spans="1:20">
      <c r="A22" s="25"/>
      <c r="B22" s="13" t="s">
        <v>27</v>
      </c>
      <c r="C22" s="16">
        <f>C28+C76</f>
        <v>11700</v>
      </c>
      <c r="D22" s="16">
        <f>D28+D76</f>
        <v>11700</v>
      </c>
      <c r="E22" s="16"/>
      <c r="F22" s="16"/>
      <c r="G22" s="16"/>
      <c r="H22" s="16"/>
      <c r="I22" s="16"/>
      <c r="J22" s="16"/>
      <c r="K22" s="34"/>
      <c r="M22" s="14"/>
      <c r="N22" s="48"/>
      <c r="O22" s="48"/>
      <c r="P22" s="48"/>
      <c r="Q22" s="48"/>
    </row>
    <row r="23" spans="1:20">
      <c r="A23" s="25"/>
      <c r="B23" s="3" t="s">
        <v>28</v>
      </c>
      <c r="C23" s="3"/>
      <c r="D23" s="4"/>
      <c r="E23" s="4"/>
      <c r="F23" s="4"/>
      <c r="G23" s="4"/>
      <c r="H23" s="4"/>
      <c r="I23" s="4"/>
      <c r="J23" s="4"/>
      <c r="K23" s="26"/>
      <c r="M23" s="14"/>
      <c r="N23" s="49"/>
      <c r="O23" s="49"/>
      <c r="P23" s="49"/>
      <c r="Q23" s="49"/>
      <c r="R23" s="14"/>
      <c r="S23" s="14"/>
      <c r="T23" s="14"/>
    </row>
    <row r="24" spans="1:20">
      <c r="A24" s="25"/>
      <c r="B24" s="3" t="s">
        <v>29</v>
      </c>
      <c r="C24" s="3"/>
      <c r="D24" s="4"/>
      <c r="E24" s="4"/>
      <c r="F24" s="4"/>
      <c r="G24" s="4"/>
      <c r="H24" s="4"/>
      <c r="I24" s="4"/>
      <c r="J24" s="4"/>
      <c r="K24" s="26"/>
      <c r="N24" s="48"/>
      <c r="O24" s="48"/>
      <c r="P24" s="48"/>
      <c r="Q24" s="48"/>
    </row>
    <row r="25" spans="1:20" s="48" customFormat="1">
      <c r="A25" s="41"/>
      <c r="B25" s="13" t="s">
        <v>30</v>
      </c>
      <c r="C25" s="16">
        <f>C31+C55+C67</f>
        <v>279</v>
      </c>
      <c r="D25" s="16">
        <f>D31+D55+D67</f>
        <v>279</v>
      </c>
      <c r="E25" s="15"/>
      <c r="F25" s="15"/>
      <c r="G25" s="15"/>
      <c r="H25" s="15"/>
      <c r="I25" s="15"/>
      <c r="J25" s="15"/>
      <c r="K25" s="35"/>
      <c r="M25" s="49"/>
      <c r="N25" s="49"/>
    </row>
    <row r="26" spans="1:20" ht="15.75" thickBot="1">
      <c r="A26" s="36"/>
      <c r="B26" s="64" t="s">
        <v>31</v>
      </c>
      <c r="C26" s="61"/>
      <c r="D26" s="61"/>
      <c r="E26" s="62"/>
      <c r="F26" s="62"/>
      <c r="G26" s="62"/>
      <c r="H26" s="62"/>
      <c r="I26" s="62"/>
      <c r="J26" s="62"/>
      <c r="K26" s="63"/>
      <c r="N26" s="48"/>
      <c r="O26" s="48"/>
      <c r="P26" s="48"/>
      <c r="Q26" s="48"/>
    </row>
    <row r="27" spans="1:20" ht="30">
      <c r="A27" s="37" t="s">
        <v>32</v>
      </c>
      <c r="B27" s="9" t="s">
        <v>33</v>
      </c>
      <c r="C27" s="10"/>
      <c r="D27" s="10"/>
      <c r="E27" s="4"/>
      <c r="F27" s="4"/>
      <c r="G27" s="4"/>
      <c r="H27" s="4"/>
      <c r="I27" s="4"/>
      <c r="J27" s="4"/>
      <c r="K27" s="26"/>
      <c r="N27" s="48"/>
      <c r="O27" s="48"/>
      <c r="P27" s="48"/>
      <c r="Q27" s="48"/>
    </row>
    <row r="28" spans="1:20">
      <c r="A28" s="25"/>
      <c r="B28" s="13" t="s">
        <v>34</v>
      </c>
      <c r="C28" s="16">
        <f>C34</f>
        <v>7700</v>
      </c>
      <c r="D28" s="16">
        <f>D34</f>
        <v>7700</v>
      </c>
      <c r="E28" s="16"/>
      <c r="F28" s="16"/>
      <c r="G28" s="16"/>
      <c r="H28" s="16"/>
      <c r="I28" s="16"/>
      <c r="J28" s="16"/>
      <c r="K28" s="16"/>
      <c r="L28" s="14"/>
      <c r="N28" s="48"/>
      <c r="O28" s="49"/>
      <c r="P28" s="48"/>
      <c r="Q28" s="48"/>
    </row>
    <row r="29" spans="1:20">
      <c r="A29" s="25"/>
      <c r="B29" s="3" t="s">
        <v>28</v>
      </c>
      <c r="C29" s="3"/>
      <c r="D29" s="4"/>
      <c r="E29" s="4"/>
      <c r="F29" s="4"/>
      <c r="G29" s="4"/>
      <c r="H29" s="4"/>
      <c r="I29" s="4"/>
      <c r="J29" s="4"/>
      <c r="K29" s="26"/>
      <c r="N29" s="48"/>
      <c r="O29" s="48"/>
      <c r="P29" s="48"/>
      <c r="Q29" s="48"/>
    </row>
    <row r="30" spans="1:20">
      <c r="A30" s="25"/>
      <c r="B30" s="3" t="s">
        <v>29</v>
      </c>
      <c r="C30" s="3"/>
      <c r="D30" s="4"/>
      <c r="E30" s="4"/>
      <c r="F30" s="4"/>
      <c r="G30" s="4"/>
      <c r="H30" s="4"/>
      <c r="I30" s="4"/>
      <c r="J30" s="4"/>
      <c r="K30" s="26"/>
    </row>
    <row r="31" spans="1:20">
      <c r="A31" s="25"/>
      <c r="B31" s="13" t="s">
        <v>30</v>
      </c>
      <c r="C31" s="16">
        <f>C43+C49</f>
        <v>124</v>
      </c>
      <c r="D31" s="16">
        <f>D43+D49</f>
        <v>124</v>
      </c>
      <c r="E31" s="15"/>
      <c r="F31" s="15"/>
      <c r="G31" s="15"/>
      <c r="H31" s="15"/>
      <c r="I31" s="15"/>
      <c r="J31" s="15"/>
      <c r="K31" s="35"/>
    </row>
    <row r="32" spans="1:20">
      <c r="A32" s="25"/>
      <c r="B32" s="65" t="s">
        <v>31</v>
      </c>
      <c r="C32" s="43"/>
      <c r="D32" s="43"/>
      <c r="E32" s="46"/>
      <c r="F32" s="46"/>
      <c r="G32" s="46"/>
      <c r="H32" s="46"/>
      <c r="I32" s="46"/>
      <c r="J32" s="46"/>
      <c r="K32" s="47"/>
    </row>
    <row r="33" spans="1:15" ht="30.75" customHeight="1">
      <c r="A33" s="38">
        <v>1</v>
      </c>
      <c r="B33" s="67" t="s">
        <v>35</v>
      </c>
      <c r="C33" s="10"/>
      <c r="D33" s="11"/>
      <c r="E33" s="4"/>
      <c r="F33" s="4"/>
      <c r="G33" s="4"/>
      <c r="H33" s="4"/>
      <c r="I33" s="4"/>
      <c r="J33" s="4"/>
      <c r="K33" s="26"/>
    </row>
    <row r="34" spans="1:15">
      <c r="A34" s="25"/>
      <c r="B34" s="13" t="s">
        <v>27</v>
      </c>
      <c r="C34" s="16">
        <v>7700</v>
      </c>
      <c r="D34" s="16">
        <v>7700</v>
      </c>
      <c r="E34" s="18">
        <v>1</v>
      </c>
      <c r="F34" s="15"/>
      <c r="G34" s="15"/>
      <c r="H34" s="15"/>
      <c r="I34" s="15"/>
      <c r="J34" s="15"/>
      <c r="K34" s="35"/>
    </row>
    <row r="35" spans="1:15">
      <c r="A35" s="25"/>
      <c r="B35" s="3" t="s">
        <v>28</v>
      </c>
      <c r="C35" s="3"/>
      <c r="D35" s="4"/>
      <c r="E35" s="4"/>
      <c r="F35" s="4"/>
      <c r="G35" s="4"/>
      <c r="H35" s="4"/>
      <c r="I35" s="4"/>
      <c r="J35" s="4"/>
      <c r="K35" s="26"/>
      <c r="O35" s="14"/>
    </row>
    <row r="36" spans="1:15">
      <c r="A36" s="25"/>
      <c r="B36" s="3" t="s">
        <v>29</v>
      </c>
      <c r="C36" s="3"/>
      <c r="D36" s="4"/>
      <c r="E36" s="4"/>
      <c r="F36" s="4"/>
      <c r="G36" s="4"/>
      <c r="H36" s="4"/>
      <c r="I36" s="4"/>
      <c r="J36" s="4"/>
      <c r="K36" s="26"/>
    </row>
    <row r="37" spans="1:15">
      <c r="A37" s="25"/>
      <c r="B37" s="65" t="s">
        <v>30</v>
      </c>
      <c r="C37" s="43"/>
      <c r="D37" s="44"/>
      <c r="E37" s="45"/>
      <c r="F37" s="46"/>
      <c r="G37" s="46"/>
      <c r="H37" s="46"/>
      <c r="I37" s="46"/>
      <c r="J37" s="46"/>
      <c r="K37" s="47"/>
    </row>
    <row r="38" spans="1:15">
      <c r="A38" s="25"/>
      <c r="B38" s="3" t="s">
        <v>31</v>
      </c>
      <c r="C38" s="3"/>
      <c r="D38" s="4"/>
      <c r="E38" s="4"/>
      <c r="F38" s="4"/>
      <c r="G38" s="4"/>
      <c r="H38" s="4"/>
      <c r="I38" s="4"/>
      <c r="J38" s="4"/>
      <c r="K38" s="26"/>
    </row>
    <row r="39" spans="1:15" ht="33" customHeight="1">
      <c r="A39" s="38">
        <v>2</v>
      </c>
      <c r="B39" s="68" t="s">
        <v>36</v>
      </c>
      <c r="C39" s="10"/>
      <c r="D39" s="11"/>
      <c r="E39" s="4"/>
      <c r="F39" s="4"/>
      <c r="G39" s="4"/>
      <c r="H39" s="4"/>
      <c r="I39" s="4"/>
      <c r="J39" s="4"/>
      <c r="K39" s="26"/>
    </row>
    <row r="40" spans="1:15">
      <c r="A40" s="25"/>
      <c r="B40" s="65" t="s">
        <v>27</v>
      </c>
      <c r="C40" s="43"/>
      <c r="D40" s="44"/>
      <c r="E40" s="45"/>
      <c r="F40" s="46"/>
      <c r="G40" s="46"/>
      <c r="H40" s="46"/>
      <c r="I40" s="46"/>
      <c r="J40" s="46"/>
      <c r="K40" s="47"/>
    </row>
    <row r="41" spans="1:15">
      <c r="A41" s="25"/>
      <c r="B41" s="3" t="s">
        <v>28</v>
      </c>
      <c r="C41" s="3"/>
      <c r="D41" s="4"/>
      <c r="E41" s="4"/>
      <c r="F41" s="4"/>
      <c r="G41" s="4"/>
      <c r="H41" s="4"/>
      <c r="I41" s="4"/>
      <c r="J41" s="4"/>
      <c r="K41" s="26"/>
      <c r="O41" s="14"/>
    </row>
    <row r="42" spans="1:15">
      <c r="A42" s="25"/>
      <c r="B42" s="3" t="s">
        <v>29</v>
      </c>
      <c r="C42" s="3"/>
      <c r="D42" s="4"/>
      <c r="E42" s="4"/>
      <c r="F42" s="4"/>
      <c r="G42" s="4"/>
      <c r="H42" s="4"/>
      <c r="I42" s="4"/>
      <c r="J42" s="4"/>
      <c r="K42" s="26"/>
    </row>
    <row r="43" spans="1:15">
      <c r="A43" s="25"/>
      <c r="B43" s="13" t="s">
        <v>30</v>
      </c>
      <c r="C43" s="16">
        <v>16</v>
      </c>
      <c r="D43" s="17">
        <v>16</v>
      </c>
      <c r="E43" s="18">
        <v>1</v>
      </c>
      <c r="F43" s="15"/>
      <c r="G43" s="15"/>
      <c r="H43" s="15"/>
      <c r="I43" s="15"/>
      <c r="J43" s="15"/>
      <c r="K43" s="35"/>
    </row>
    <row r="44" spans="1:15">
      <c r="A44" s="25"/>
      <c r="B44" s="3" t="s">
        <v>31</v>
      </c>
      <c r="C44" s="3"/>
      <c r="D44" s="4"/>
      <c r="E44" s="4"/>
      <c r="F44" s="4"/>
      <c r="G44" s="4"/>
      <c r="H44" s="4"/>
      <c r="I44" s="4"/>
      <c r="J44" s="4"/>
      <c r="K44" s="26"/>
    </row>
    <row r="45" spans="1:15" ht="19.5" customHeight="1">
      <c r="A45" s="38">
        <v>3</v>
      </c>
      <c r="B45" s="60" t="s">
        <v>37</v>
      </c>
      <c r="C45" s="10"/>
      <c r="D45" s="11"/>
      <c r="E45" s="4"/>
      <c r="F45" s="4"/>
      <c r="G45" s="4"/>
      <c r="H45" s="4"/>
      <c r="I45" s="4"/>
      <c r="J45" s="4"/>
      <c r="K45" s="26"/>
    </row>
    <row r="46" spans="1:15">
      <c r="A46" s="25"/>
      <c r="B46" s="65" t="s">
        <v>27</v>
      </c>
      <c r="C46" s="43"/>
      <c r="D46" s="44"/>
      <c r="E46" s="45"/>
      <c r="F46" s="46"/>
      <c r="G46" s="46"/>
      <c r="H46" s="46"/>
      <c r="I46" s="46"/>
      <c r="J46" s="46"/>
      <c r="K46" s="47"/>
    </row>
    <row r="47" spans="1:15">
      <c r="A47" s="25"/>
      <c r="B47" s="3" t="s">
        <v>28</v>
      </c>
      <c r="C47" s="3"/>
      <c r="D47" s="4"/>
      <c r="E47" s="4"/>
      <c r="F47" s="4"/>
      <c r="G47" s="4"/>
      <c r="H47" s="4"/>
      <c r="I47" s="4"/>
      <c r="J47" s="4"/>
      <c r="K47" s="26"/>
      <c r="O47" s="14"/>
    </row>
    <row r="48" spans="1:15">
      <c r="A48" s="25"/>
      <c r="B48" s="3" t="s">
        <v>29</v>
      </c>
      <c r="C48" s="3"/>
      <c r="D48" s="4"/>
      <c r="E48" s="4"/>
      <c r="F48" s="4"/>
      <c r="G48" s="4"/>
      <c r="H48" s="4"/>
      <c r="I48" s="4"/>
      <c r="J48" s="4"/>
      <c r="K48" s="26"/>
      <c r="O48" s="14"/>
    </row>
    <row r="49" spans="1:15">
      <c r="A49" s="25"/>
      <c r="B49" s="13" t="s">
        <v>30</v>
      </c>
      <c r="C49" s="16">
        <v>108</v>
      </c>
      <c r="D49" s="17">
        <v>108</v>
      </c>
      <c r="E49" s="18">
        <v>1</v>
      </c>
      <c r="F49" s="15"/>
      <c r="G49" s="15"/>
      <c r="H49" s="15"/>
      <c r="I49" s="15"/>
      <c r="J49" s="15"/>
      <c r="K49" s="35"/>
      <c r="O49" s="14"/>
    </row>
    <row r="50" spans="1:15">
      <c r="A50" s="25"/>
      <c r="B50" s="3" t="s">
        <v>31</v>
      </c>
      <c r="C50" s="3"/>
      <c r="D50" s="4"/>
      <c r="E50" s="4"/>
      <c r="F50" s="4"/>
      <c r="G50" s="4"/>
      <c r="H50" s="4"/>
      <c r="I50" s="4"/>
      <c r="J50" s="4"/>
      <c r="K50" s="26"/>
      <c r="O50" s="14"/>
    </row>
    <row r="51" spans="1:15" ht="18.75" customHeight="1">
      <c r="A51" s="58" t="s">
        <v>38</v>
      </c>
      <c r="B51" s="12" t="s">
        <v>39</v>
      </c>
      <c r="C51" s="10"/>
      <c r="D51" s="10"/>
      <c r="E51" s="4"/>
      <c r="F51" s="4"/>
      <c r="G51" s="4"/>
      <c r="H51" s="4"/>
      <c r="I51" s="4"/>
      <c r="J51" s="4"/>
      <c r="K51" s="26"/>
      <c r="O51" s="14"/>
    </row>
    <row r="52" spans="1:15">
      <c r="A52" s="25"/>
      <c r="B52" s="65" t="s">
        <v>27</v>
      </c>
      <c r="C52" s="43"/>
      <c r="D52" s="43"/>
      <c r="E52" s="46"/>
      <c r="F52" s="46"/>
      <c r="G52" s="46"/>
      <c r="H52" s="46"/>
      <c r="I52" s="46"/>
      <c r="J52" s="46"/>
      <c r="K52" s="47"/>
      <c r="O52" s="14"/>
    </row>
    <row r="53" spans="1:15">
      <c r="A53" s="25"/>
      <c r="B53" s="3" t="s">
        <v>28</v>
      </c>
      <c r="C53" s="3"/>
      <c r="D53" s="4"/>
      <c r="E53" s="4"/>
      <c r="F53" s="4"/>
      <c r="G53" s="4"/>
      <c r="H53" s="4"/>
      <c r="I53" s="4"/>
      <c r="J53" s="4"/>
      <c r="K53" s="26"/>
      <c r="O53" s="14"/>
    </row>
    <row r="54" spans="1:15">
      <c r="A54" s="25"/>
      <c r="B54" s="3" t="s">
        <v>29</v>
      </c>
      <c r="C54" s="3"/>
      <c r="D54" s="4"/>
      <c r="E54" s="4"/>
      <c r="F54" s="4"/>
      <c r="G54" s="4"/>
      <c r="H54" s="4"/>
      <c r="I54" s="4"/>
      <c r="J54" s="4"/>
      <c r="K54" s="26"/>
      <c r="O54" s="14"/>
    </row>
    <row r="55" spans="1:15">
      <c r="A55" s="25"/>
      <c r="B55" s="13" t="s">
        <v>30</v>
      </c>
      <c r="C55" s="16">
        <f>C61</f>
        <v>121</v>
      </c>
      <c r="D55" s="16">
        <f>D61</f>
        <v>121</v>
      </c>
      <c r="E55" s="15"/>
      <c r="F55" s="15"/>
      <c r="G55" s="15"/>
      <c r="H55" s="15"/>
      <c r="I55" s="15"/>
      <c r="J55" s="15"/>
      <c r="K55" s="35"/>
      <c r="O55" s="14"/>
    </row>
    <row r="56" spans="1:15">
      <c r="A56" s="25"/>
      <c r="B56" s="56" t="s">
        <v>31</v>
      </c>
      <c r="C56" s="3"/>
      <c r="D56" s="4"/>
      <c r="E56" s="4"/>
      <c r="F56" s="4"/>
      <c r="G56" s="4"/>
      <c r="H56" s="4"/>
      <c r="I56" s="4"/>
      <c r="J56" s="4"/>
      <c r="K56" s="26"/>
      <c r="O56" s="14"/>
    </row>
    <row r="57" spans="1:15" ht="19.5" customHeight="1">
      <c r="A57" s="38">
        <v>1</v>
      </c>
      <c r="B57" s="69" t="s">
        <v>40</v>
      </c>
      <c r="C57" s="10"/>
      <c r="D57" s="11"/>
      <c r="E57" s="4"/>
      <c r="F57" s="4"/>
      <c r="G57" s="4"/>
      <c r="H57" s="4"/>
      <c r="I57" s="4"/>
      <c r="J57" s="4"/>
      <c r="K57" s="26"/>
      <c r="O57" s="14"/>
    </row>
    <row r="58" spans="1:15">
      <c r="A58" s="25"/>
      <c r="B58" s="65" t="s">
        <v>27</v>
      </c>
      <c r="C58" s="43"/>
      <c r="D58" s="44"/>
      <c r="E58" s="45"/>
      <c r="F58" s="46"/>
      <c r="G58" s="46"/>
      <c r="H58" s="46"/>
      <c r="I58" s="46"/>
      <c r="J58" s="46"/>
      <c r="K58" s="47"/>
      <c r="O58" s="14"/>
    </row>
    <row r="59" spans="1:15">
      <c r="A59" s="25"/>
      <c r="B59" s="3" t="s">
        <v>28</v>
      </c>
      <c r="C59" s="3"/>
      <c r="D59" s="4"/>
      <c r="E59" s="4"/>
      <c r="F59" s="4"/>
      <c r="G59" s="4"/>
      <c r="H59" s="4"/>
      <c r="I59" s="4"/>
      <c r="J59" s="4"/>
      <c r="K59" s="26"/>
      <c r="O59" s="14"/>
    </row>
    <row r="60" spans="1:15">
      <c r="A60" s="25"/>
      <c r="B60" s="3" t="s">
        <v>29</v>
      </c>
      <c r="C60" s="3"/>
      <c r="D60" s="4"/>
      <c r="E60" s="4"/>
      <c r="F60" s="4"/>
      <c r="G60" s="4"/>
      <c r="H60" s="4"/>
      <c r="I60" s="4"/>
      <c r="J60" s="4"/>
      <c r="K60" s="26"/>
      <c r="O60" s="14"/>
    </row>
    <row r="61" spans="1:15">
      <c r="A61" s="25"/>
      <c r="B61" s="13" t="s">
        <v>30</v>
      </c>
      <c r="C61" s="16">
        <v>121</v>
      </c>
      <c r="D61" s="17">
        <v>121</v>
      </c>
      <c r="E61" s="18">
        <v>1</v>
      </c>
      <c r="F61" s="15"/>
      <c r="G61" s="15"/>
      <c r="H61" s="15"/>
      <c r="I61" s="15"/>
      <c r="J61" s="15"/>
      <c r="K61" s="35"/>
      <c r="O61" s="14"/>
    </row>
    <row r="62" spans="1:15">
      <c r="A62" s="25"/>
      <c r="B62" s="3" t="s">
        <v>31</v>
      </c>
      <c r="C62" s="3"/>
      <c r="D62" s="4"/>
      <c r="E62" s="4"/>
      <c r="F62" s="4"/>
      <c r="G62" s="4"/>
      <c r="H62" s="4"/>
      <c r="I62" s="4"/>
      <c r="J62" s="4"/>
      <c r="K62" s="26"/>
      <c r="O62" s="14"/>
    </row>
    <row r="63" spans="1:15" ht="18.75" customHeight="1">
      <c r="A63" s="58" t="s">
        <v>41</v>
      </c>
      <c r="B63" s="12" t="s">
        <v>42</v>
      </c>
      <c r="C63" s="10"/>
      <c r="D63" s="10"/>
      <c r="E63" s="4"/>
      <c r="F63" s="4"/>
      <c r="G63" s="4"/>
      <c r="H63" s="4"/>
      <c r="I63" s="4"/>
      <c r="J63" s="4"/>
      <c r="K63" s="26"/>
      <c r="O63" s="14"/>
    </row>
    <row r="64" spans="1:15">
      <c r="A64" s="25"/>
      <c r="B64" s="42" t="s">
        <v>27</v>
      </c>
      <c r="C64" s="43"/>
      <c r="D64" s="43"/>
      <c r="E64" s="46"/>
      <c r="F64" s="46"/>
      <c r="G64" s="46"/>
      <c r="H64" s="46"/>
      <c r="I64" s="46"/>
      <c r="J64" s="46"/>
      <c r="K64" s="47"/>
      <c r="O64" s="14"/>
    </row>
    <row r="65" spans="1:15">
      <c r="A65" s="25"/>
      <c r="B65" s="3" t="s">
        <v>28</v>
      </c>
      <c r="C65" s="3"/>
      <c r="D65" s="4"/>
      <c r="E65" s="4"/>
      <c r="F65" s="4"/>
      <c r="G65" s="4"/>
      <c r="H65" s="4"/>
      <c r="I65" s="4"/>
      <c r="J65" s="4"/>
      <c r="K65" s="26"/>
      <c r="O65" s="14"/>
    </row>
    <row r="66" spans="1:15">
      <c r="A66" s="25"/>
      <c r="B66" s="3" t="s">
        <v>29</v>
      </c>
      <c r="C66" s="3"/>
      <c r="D66" s="4"/>
      <c r="E66" s="4"/>
      <c r="F66" s="4"/>
      <c r="G66" s="4"/>
      <c r="H66" s="4"/>
      <c r="I66" s="4"/>
      <c r="J66" s="4"/>
      <c r="K66" s="26"/>
      <c r="O66" s="14"/>
    </row>
    <row r="67" spans="1:15">
      <c r="A67" s="25"/>
      <c r="B67" s="13" t="s">
        <v>30</v>
      </c>
      <c r="C67" s="51">
        <f>C73</f>
        <v>34</v>
      </c>
      <c r="D67" s="51">
        <f>D73</f>
        <v>34</v>
      </c>
      <c r="E67" s="15"/>
      <c r="F67" s="15"/>
      <c r="G67" s="15"/>
      <c r="H67" s="15"/>
      <c r="I67" s="15"/>
      <c r="J67" s="15"/>
      <c r="K67" s="35"/>
      <c r="O67" s="14"/>
    </row>
    <row r="68" spans="1:15">
      <c r="A68" s="25"/>
      <c r="B68" s="56" t="s">
        <v>31</v>
      </c>
      <c r="C68" s="3"/>
      <c r="D68" s="4"/>
      <c r="E68" s="4"/>
      <c r="F68" s="4"/>
      <c r="G68" s="4"/>
      <c r="H68" s="4"/>
      <c r="I68" s="4"/>
      <c r="J68" s="4"/>
      <c r="K68" s="26"/>
      <c r="O68" s="14"/>
    </row>
    <row r="69" spans="1:15" ht="33" customHeight="1">
      <c r="A69" s="55" t="s">
        <v>43</v>
      </c>
      <c r="B69" s="70" t="s">
        <v>44</v>
      </c>
      <c r="D69" s="4"/>
      <c r="E69" s="4"/>
      <c r="F69" s="4"/>
      <c r="G69" s="4"/>
      <c r="H69" s="4"/>
      <c r="I69" s="4"/>
      <c r="J69" s="4"/>
      <c r="K69" s="26"/>
      <c r="O69" s="14"/>
    </row>
    <row r="70" spans="1:15">
      <c r="A70" s="25"/>
      <c r="B70" s="65" t="s">
        <v>27</v>
      </c>
      <c r="C70" s="43"/>
      <c r="D70" s="59"/>
      <c r="E70" s="45"/>
      <c r="F70" s="46"/>
      <c r="G70" s="46"/>
      <c r="H70" s="46"/>
      <c r="I70" s="46"/>
      <c r="J70" s="46"/>
      <c r="K70" s="47"/>
      <c r="O70" s="14"/>
    </row>
    <row r="71" spans="1:15">
      <c r="A71" s="25"/>
      <c r="B71" s="3" t="s">
        <v>28</v>
      </c>
      <c r="C71" s="3"/>
      <c r="D71" s="4"/>
      <c r="E71" s="4"/>
      <c r="F71" s="4"/>
      <c r="G71" s="4"/>
      <c r="H71" s="4"/>
      <c r="I71" s="4"/>
      <c r="J71" s="4"/>
      <c r="K71" s="26"/>
      <c r="O71" s="14"/>
    </row>
    <row r="72" spans="1:15">
      <c r="A72" s="25"/>
      <c r="B72" s="3" t="s">
        <v>29</v>
      </c>
      <c r="C72" s="3"/>
      <c r="D72" s="4"/>
      <c r="E72" s="4"/>
      <c r="F72" s="4"/>
      <c r="G72" s="4"/>
      <c r="H72" s="4"/>
      <c r="I72" s="4"/>
      <c r="J72" s="4"/>
      <c r="K72" s="26"/>
      <c r="O72" s="14"/>
    </row>
    <row r="73" spans="1:15">
      <c r="A73" s="25"/>
      <c r="B73" s="13" t="s">
        <v>30</v>
      </c>
      <c r="C73" s="16">
        <v>34</v>
      </c>
      <c r="D73" s="17">
        <v>34</v>
      </c>
      <c r="E73" s="18">
        <v>1</v>
      </c>
      <c r="F73" s="15"/>
      <c r="G73" s="15"/>
      <c r="H73" s="15"/>
      <c r="I73" s="15"/>
      <c r="J73" s="15"/>
      <c r="K73" s="35"/>
    </row>
    <row r="74" spans="1:15">
      <c r="A74" s="25"/>
      <c r="B74" s="56" t="s">
        <v>31</v>
      </c>
      <c r="C74" s="3"/>
      <c r="D74" s="4"/>
      <c r="E74" s="4"/>
      <c r="F74" s="4"/>
      <c r="G74" s="4"/>
      <c r="H74" s="4"/>
      <c r="I74" s="4"/>
      <c r="J74" s="4"/>
      <c r="K74" s="26"/>
    </row>
    <row r="75" spans="1:15" ht="21" customHeight="1">
      <c r="A75" s="38" t="s">
        <v>45</v>
      </c>
      <c r="B75" s="12" t="s">
        <v>46</v>
      </c>
      <c r="C75" s="10"/>
      <c r="D75" s="10"/>
      <c r="E75" s="10"/>
      <c r="F75" s="10"/>
      <c r="G75" s="10"/>
      <c r="H75" s="10"/>
      <c r="I75" s="10"/>
      <c r="J75" s="10"/>
      <c r="K75" s="39"/>
    </row>
    <row r="76" spans="1:15">
      <c r="A76" s="25"/>
      <c r="B76" s="13" t="s">
        <v>27</v>
      </c>
      <c r="C76" s="16">
        <f>C82+C88+C94+C100+C106+C112+C118+C124+C130+C136+C142+C148+C154+C160+C167+C173+C179+C185+C191</f>
        <v>4000</v>
      </c>
      <c r="D76" s="16">
        <f>D82+D88+D94+D100+D106+D112+D118+D124+D130+D136+D142+D148+D154+D160+D167+D173+D179+D185+D191</f>
        <v>4000</v>
      </c>
      <c r="E76" s="16"/>
      <c r="F76" s="16"/>
      <c r="G76" s="16"/>
      <c r="H76" s="16"/>
      <c r="I76" s="16"/>
      <c r="J76" s="16"/>
      <c r="K76" s="34"/>
    </row>
    <row r="77" spans="1:15">
      <c r="A77" s="25"/>
      <c r="B77" s="3" t="s">
        <v>28</v>
      </c>
      <c r="C77" s="3"/>
      <c r="D77" s="4"/>
      <c r="E77" s="4"/>
      <c r="F77" s="4"/>
      <c r="G77" s="4"/>
      <c r="H77" s="4"/>
      <c r="I77" s="4"/>
      <c r="J77" s="4"/>
      <c r="K77" s="26"/>
    </row>
    <row r="78" spans="1:15">
      <c r="A78" s="25"/>
      <c r="B78" s="3" t="s">
        <v>29</v>
      </c>
      <c r="C78" s="3"/>
      <c r="D78" s="4"/>
      <c r="E78" s="4"/>
      <c r="F78" s="4"/>
      <c r="G78" s="4"/>
      <c r="H78" s="4"/>
      <c r="I78" s="4"/>
      <c r="J78" s="4"/>
      <c r="K78" s="26"/>
    </row>
    <row r="79" spans="1:15">
      <c r="A79" s="25"/>
      <c r="B79" s="65" t="s">
        <v>30</v>
      </c>
      <c r="C79" s="43"/>
      <c r="D79" s="43"/>
      <c r="E79" s="43"/>
      <c r="F79" s="43"/>
      <c r="G79" s="43"/>
      <c r="H79" s="43"/>
      <c r="I79" s="43"/>
      <c r="J79" s="43"/>
      <c r="K79" s="50"/>
    </row>
    <row r="80" spans="1:15">
      <c r="A80" s="25"/>
      <c r="B80" s="3" t="s">
        <v>31</v>
      </c>
      <c r="C80" s="3"/>
      <c r="D80" s="4"/>
      <c r="E80" s="4"/>
      <c r="F80" s="4"/>
      <c r="G80" s="4"/>
      <c r="H80" s="4"/>
      <c r="I80" s="4"/>
      <c r="J80" s="4"/>
      <c r="K80" s="26"/>
    </row>
    <row r="81" spans="1:20" ht="63.75" customHeight="1">
      <c r="A81" s="38">
        <v>1</v>
      </c>
      <c r="B81" s="71" t="s">
        <v>47</v>
      </c>
      <c r="E81" s="4"/>
      <c r="F81" s="4"/>
      <c r="G81" s="4"/>
      <c r="H81" s="4"/>
      <c r="I81" s="4"/>
      <c r="J81" s="4"/>
      <c r="K81" s="26"/>
    </row>
    <row r="82" spans="1:20" ht="15" customHeight="1">
      <c r="A82" s="25"/>
      <c r="B82" s="66" t="s">
        <v>27</v>
      </c>
      <c r="C82" s="16">
        <v>4000</v>
      </c>
      <c r="D82" s="17">
        <v>4000</v>
      </c>
      <c r="E82" s="18">
        <v>1</v>
      </c>
      <c r="F82" s="15"/>
      <c r="G82" s="15"/>
      <c r="H82" s="15"/>
      <c r="I82" s="15"/>
      <c r="J82" s="15"/>
      <c r="K82" s="35"/>
    </row>
    <row r="83" spans="1:20">
      <c r="A83" s="25"/>
      <c r="B83" s="3" t="s">
        <v>28</v>
      </c>
      <c r="C83" s="3"/>
      <c r="D83" s="4"/>
      <c r="E83" s="4"/>
      <c r="F83" s="4"/>
      <c r="G83" s="4"/>
      <c r="H83" s="4"/>
      <c r="I83" s="4"/>
      <c r="J83" s="4"/>
      <c r="K83" s="26"/>
    </row>
    <row r="84" spans="1:20">
      <c r="A84" s="25"/>
      <c r="B84" s="3" t="s">
        <v>29</v>
      </c>
      <c r="C84" s="3"/>
      <c r="D84" s="4"/>
      <c r="E84" s="4"/>
      <c r="F84" s="4"/>
      <c r="G84" s="4"/>
      <c r="H84" s="4"/>
      <c r="I84" s="4"/>
      <c r="J84" s="4"/>
      <c r="K84" s="26"/>
    </row>
    <row r="85" spans="1:20">
      <c r="A85" s="25"/>
      <c r="B85" s="3" t="s">
        <v>30</v>
      </c>
      <c r="C85" s="3"/>
      <c r="D85" s="4"/>
      <c r="E85" s="4"/>
      <c r="F85" s="4"/>
      <c r="G85" s="4"/>
      <c r="H85" s="4"/>
      <c r="I85" s="4"/>
      <c r="J85" s="4"/>
      <c r="K85" s="26"/>
    </row>
    <row r="86" spans="1:20">
      <c r="A86" s="25"/>
      <c r="B86" s="3" t="s">
        <v>31</v>
      </c>
      <c r="C86" s="3"/>
      <c r="D86" s="4"/>
      <c r="E86" s="4"/>
      <c r="F86" s="4"/>
      <c r="G86" s="4"/>
      <c r="H86" s="4"/>
      <c r="I86" s="4"/>
      <c r="J86" s="4"/>
      <c r="K86" s="26"/>
    </row>
    <row r="89" spans="1:20" ht="15.75">
      <c r="B89" s="52" t="s">
        <v>48</v>
      </c>
      <c r="C89" s="53"/>
      <c r="D89" s="54"/>
      <c r="E89" s="54"/>
      <c r="F89" s="77" t="s">
        <v>48</v>
      </c>
      <c r="G89" s="77"/>
      <c r="H89" s="77"/>
      <c r="I89" s="77"/>
      <c r="J89" s="77"/>
    </row>
    <row r="90" spans="1:20" ht="15.75">
      <c r="B90" s="54" t="s">
        <v>49</v>
      </c>
      <c r="C90" s="53"/>
      <c r="D90" s="54"/>
      <c r="E90" s="54"/>
      <c r="F90" s="77" t="s">
        <v>50</v>
      </c>
      <c r="G90" s="77"/>
      <c r="H90" s="77"/>
      <c r="I90" s="77"/>
      <c r="J90" s="77"/>
    </row>
    <row r="91" spans="1:20" s="2" customFormat="1" ht="15.75">
      <c r="A91"/>
      <c r="B91" s="54"/>
      <c r="C91" s="53"/>
      <c r="D91" s="54"/>
      <c r="E91" s="54"/>
      <c r="F91" s="57"/>
      <c r="G91" s="57"/>
      <c r="H91" s="57"/>
      <c r="I91" s="57"/>
      <c r="J91" s="57"/>
      <c r="L91"/>
      <c r="M91"/>
      <c r="N91"/>
      <c r="O91"/>
      <c r="P91"/>
      <c r="Q91"/>
      <c r="R91"/>
      <c r="S91"/>
      <c r="T91"/>
    </row>
    <row r="92" spans="1:20" s="2" customFormat="1">
      <c r="A92"/>
      <c r="B92" t="s">
        <v>51</v>
      </c>
      <c r="C92"/>
      <c r="L92"/>
      <c r="M92"/>
      <c r="N92"/>
      <c r="O92"/>
      <c r="P92"/>
      <c r="Q92"/>
      <c r="R92"/>
      <c r="S92"/>
      <c r="T92"/>
    </row>
    <row r="93" spans="1:20" s="2" customFormat="1">
      <c r="A93"/>
      <c r="B93" t="s">
        <v>52</v>
      </c>
      <c r="C93"/>
      <c r="L93"/>
      <c r="M93"/>
      <c r="N93"/>
      <c r="O93"/>
      <c r="P93"/>
      <c r="Q93"/>
      <c r="R93"/>
      <c r="S93"/>
      <c r="T93"/>
    </row>
  </sheetData>
  <mergeCells count="15">
    <mergeCell ref="F89:J89"/>
    <mergeCell ref="F90:J90"/>
    <mergeCell ref="F9:K9"/>
    <mergeCell ref="F10:K10"/>
    <mergeCell ref="F11:K11"/>
    <mergeCell ref="A15:K15"/>
    <mergeCell ref="J17:K17"/>
    <mergeCell ref="C18:C19"/>
    <mergeCell ref="D18:K18"/>
    <mergeCell ref="F5:K5"/>
    <mergeCell ref="A1:C1"/>
    <mergeCell ref="H1:J1"/>
    <mergeCell ref="A2:D2"/>
    <mergeCell ref="F3:K3"/>
    <mergeCell ref="F4:K4"/>
  </mergeCells>
  <pageMargins left="0.70866141732283472" right="0.31496062992125984" top="0.35433070866141736" bottom="0.35433070866141736" header="0.31496062992125984" footer="0.31496062992125984"/>
  <pageSetup paperSize="9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43F643-27B8-49EC-BAA8-04D70951F8F4}"/>
</file>

<file path=customXml/itemProps2.xml><?xml version="1.0" encoding="utf-8"?>
<ds:datastoreItem xmlns:ds="http://schemas.openxmlformats.org/officeDocument/2006/customXml" ds:itemID="{78B4E04C-F3D4-4B7D-BD45-7BACE1035891}"/>
</file>

<file path=customXml/itemProps3.xml><?xml version="1.0" encoding="utf-8"?>
<ds:datastoreItem xmlns:ds="http://schemas.openxmlformats.org/officeDocument/2006/customXml" ds:itemID="{625FDF77-6475-4FB0-AE97-81B796574D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2026-08-21T09:59:20Z</dcterms:modified>
  <cp:category/>
  <cp:contentStatus/>
</cp:coreProperties>
</file>