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VESTITII 2026\SEDINTE  BUGET 2026\Sedinta 25.06.2026\"/>
    </mc:Choice>
  </mc:AlternateContent>
  <xr:revisionPtr revIDLastSave="0" documentId="8_{D1B4B761-F309-4A64-8A7C-E3DCA9E66DE1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 25 iunie 2026" sheetId="26" r:id="rId1"/>
  </sheets>
  <definedNames>
    <definedName name="_xlnm.Database" localSheetId="0">#REF!</definedName>
    <definedName name="_xlnm.Database">#REF!</definedName>
    <definedName name="_xlnm.Print_Titles" localSheetId="0">' 25 iunie 2026'!$9:$12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6" l="1"/>
  <c r="C16" i="26"/>
  <c r="C19" i="26"/>
  <c r="C20" i="26"/>
  <c r="C30" i="26"/>
  <c r="C31" i="26"/>
  <c r="C54" i="26" l="1"/>
  <c r="C52" i="26" s="1"/>
  <c r="C53" i="26"/>
  <c r="C51" i="26" s="1"/>
  <c r="C127" i="26"/>
  <c r="C125" i="26" s="1"/>
  <c r="C123" i="26" s="1"/>
  <c r="C121" i="26" s="1"/>
  <c r="C119" i="26" s="1"/>
  <c r="C117" i="26" s="1"/>
  <c r="C126" i="26"/>
  <c r="C124" i="26" s="1"/>
  <c r="C100" i="26"/>
  <c r="C99" i="26"/>
  <c r="C97" i="26" s="1"/>
  <c r="C50" i="26" l="1"/>
  <c r="C48" i="26" s="1"/>
  <c r="C46" i="26" s="1"/>
  <c r="C43" i="26"/>
  <c r="C49" i="26"/>
  <c r="C47" i="26" s="1"/>
  <c r="C45" i="26" s="1"/>
  <c r="C42" i="26"/>
  <c r="C98" i="26"/>
  <c r="C96" i="26" s="1"/>
  <c r="C94" i="26" s="1"/>
  <c r="C92" i="26" s="1"/>
  <c r="C95" i="26"/>
  <c r="C93" i="26" s="1"/>
  <c r="C91" i="26" s="1"/>
  <c r="C89" i="26"/>
  <c r="C88" i="26"/>
  <c r="C122" i="26"/>
  <c r="C120" i="26" s="1"/>
  <c r="C118" i="26" s="1"/>
  <c r="C116" i="26" s="1"/>
  <c r="C113" i="26"/>
  <c r="C76" i="26" s="1"/>
  <c r="C74" i="26" s="1"/>
  <c r="C114" i="26"/>
  <c r="C77" i="26" s="1"/>
  <c r="C75" i="26" s="1"/>
  <c r="C67" i="26" l="1"/>
  <c r="C87" i="26"/>
  <c r="C66" i="26"/>
  <c r="C86" i="26"/>
  <c r="C40" i="26"/>
  <c r="C85" i="26"/>
  <c r="C83" i="26" s="1"/>
  <c r="C81" i="26" s="1"/>
  <c r="C84" i="26"/>
  <c r="C82" i="26" s="1"/>
  <c r="C80" i="26" s="1"/>
  <c r="C32" i="26"/>
  <c r="C28" i="26" s="1"/>
  <c r="C111" i="26"/>
  <c r="C109" i="26" s="1"/>
  <c r="C107" i="26" s="1"/>
  <c r="C105" i="26" s="1"/>
  <c r="C112" i="26"/>
  <c r="C110" i="26" s="1"/>
  <c r="C108" i="26" s="1"/>
  <c r="C106" i="26" s="1"/>
  <c r="C38" i="26" l="1"/>
  <c r="C36" i="26" s="1"/>
  <c r="C21" i="26"/>
  <c r="C17" i="26" s="1"/>
  <c r="C64" i="26"/>
  <c r="C62" i="26" s="1"/>
  <c r="C60" i="26" s="1"/>
  <c r="C22" i="26"/>
  <c r="C65" i="26"/>
  <c r="C41" i="26"/>
  <c r="C39" i="26" s="1"/>
  <c r="C33" i="26"/>
  <c r="C29" i="26" s="1"/>
  <c r="C18" i="26"/>
  <c r="C63" i="26"/>
  <c r="C61" i="26" s="1"/>
  <c r="C26" i="26"/>
  <c r="C23" i="26" s="1"/>
  <c r="C72" i="26"/>
  <c r="C68" i="26" s="1"/>
  <c r="C37" i="26" l="1"/>
  <c r="C58" i="26"/>
  <c r="C13" i="26"/>
  <c r="C27" i="26"/>
  <c r="C24" i="26" s="1"/>
  <c r="C14" i="26" s="1"/>
  <c r="C73" i="26"/>
  <c r="C69" i="26" s="1"/>
  <c r="C59" i="26" s="1"/>
</calcChain>
</file>

<file path=xl/sharedStrings.xml><?xml version="1.0" encoding="utf-8"?>
<sst xmlns="http://schemas.openxmlformats.org/spreadsheetml/2006/main" count="193" uniqueCount="44">
  <si>
    <t xml:space="preserve">                                                                                       ANEXA nr. 3 la HCJ nr.</t>
  </si>
  <si>
    <t xml:space="preserve">CONSILIUL JUDETEAN ARGES                                                                </t>
  </si>
  <si>
    <t xml:space="preserve">     I - Credite de angajament</t>
  </si>
  <si>
    <t xml:space="preserve">    II - Credite bugetare</t>
  </si>
  <si>
    <t xml:space="preserve">INFLUENTE LA PROGRAMUL DE INVESTIŢII PUBLICE 
PE GRUPE DE INVESTITII SI SURSE DE FINANTARE
</t>
  </si>
  <si>
    <t>- mii lei -</t>
  </si>
  <si>
    <t>CAPITOL/</t>
  </si>
  <si>
    <t>I/II</t>
  </si>
  <si>
    <t>ANUL 2026</t>
  </si>
  <si>
    <t>GRUPA/</t>
  </si>
  <si>
    <t>SURSA</t>
  </si>
  <si>
    <t xml:space="preserve"> Total surse de finanţare</t>
  </si>
  <si>
    <t>I</t>
  </si>
  <si>
    <t>II</t>
  </si>
  <si>
    <t>02 Buget local</t>
  </si>
  <si>
    <t xml:space="preserve">     din care</t>
  </si>
  <si>
    <t>71 Active nefinanciare</t>
  </si>
  <si>
    <t>71.01.Active fixe</t>
  </si>
  <si>
    <t>71.01.02.Masini, echipamente si mijloace de transport</t>
  </si>
  <si>
    <t>10 Venituri proprii</t>
  </si>
  <si>
    <t>71.01.01. Constructii</t>
  </si>
  <si>
    <t>71.01.30.Alte active fixe</t>
  </si>
  <si>
    <t xml:space="preserve">B. Obiective (proiecte) de investiţii noi </t>
  </si>
  <si>
    <t>TOTAL GENERAL</t>
  </si>
  <si>
    <t>CAPITOLUL 67.10 CULTURA,RECREERE SI RELIGIE</t>
  </si>
  <si>
    <t>din care</t>
  </si>
  <si>
    <t>Teatrul "Al. Davila" Pitesti</t>
  </si>
  <si>
    <t>Consolidare și reabilitare Clădire Teatru” Al. Davila” Pitesti</t>
  </si>
  <si>
    <t xml:space="preserve">C. Alte cheltuieli de investiţii </t>
  </si>
  <si>
    <t>56 Proiecte cu finantare din fonduri externe nerambursabile postaderare</t>
  </si>
  <si>
    <t>b. dotari independente</t>
  </si>
  <si>
    <t xml:space="preserve">02 Buget local </t>
  </si>
  <si>
    <t xml:space="preserve">    din care:</t>
  </si>
  <si>
    <t>71.01 Active fixe</t>
  </si>
  <si>
    <t>CAPITOLUL 51.02 AUTORITATI EXECUTIVE SI LEGISLATIVE</t>
  </si>
  <si>
    <t xml:space="preserve">      din care</t>
  </si>
  <si>
    <t>Imprimanta laser color A3</t>
  </si>
  <si>
    <t>c. cheltuieli aferente studiilor de fezabilitate si alte studii</t>
  </si>
  <si>
    <t xml:space="preserve"> 1. Total surse de finanţare</t>
  </si>
  <si>
    <t>CAPITOLUL 66.10 SANATATE</t>
  </si>
  <si>
    <t xml:space="preserve"> 10 Venituri proprii</t>
  </si>
  <si>
    <t xml:space="preserve">     din care:</t>
  </si>
  <si>
    <t>Spitalul Orasenesc "Regele Carol I" Costesti</t>
  </si>
  <si>
    <t>Intrare în legalitate și autorizare PSI a extinderii Spitalului Orășenesc "Regele Carol I"( Cabinet Medical)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</si>
</sst>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ei&quot;_-;\-* #,##0.00\ &quot;lei&quot;_-;_-* &quot;-&quot;??\ &quot;lei&quot;_-;_-@_-"/>
    <numFmt numFmtId="164" formatCode="_-* #,##0.00\ _l_e_i_-;\-* #,##0.00\ _l_e_i_-;_-* &quot;-&quot;??\ _l_e_i_-;_-@_-"/>
  </numFmts>
  <fonts count="34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62">
    <xf numFmtId="0" fontId="0" fillId="0" borderId="0"/>
    <xf numFmtId="0" fontId="16" fillId="0" borderId="0"/>
    <xf numFmtId="0" fontId="14" fillId="0" borderId="0"/>
    <xf numFmtId="0" fontId="16" fillId="0" borderId="0"/>
    <xf numFmtId="0" fontId="26" fillId="0" borderId="0"/>
    <xf numFmtId="0" fontId="27" fillId="0" borderId="0"/>
    <xf numFmtId="0" fontId="28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6" fillId="0" borderId="0" applyFont="0" applyFill="0" applyBorder="0" applyAlignment="0" applyProtection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" xfId="0" applyBorder="1"/>
    <xf numFmtId="0" fontId="16" fillId="0" borderId="3" xfId="0" applyFont="1" applyBorder="1"/>
    <xf numFmtId="0" fontId="17" fillId="0" borderId="3" xfId="0" applyFont="1" applyBorder="1"/>
    <xf numFmtId="0" fontId="17" fillId="0" borderId="5" xfId="0" applyFont="1" applyBorder="1"/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0" xfId="0" applyFont="1"/>
    <xf numFmtId="0" fontId="15" fillId="3" borderId="3" xfId="0" applyFont="1" applyFill="1" applyBorder="1"/>
    <xf numFmtId="0" fontId="15" fillId="3" borderId="5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8" fillId="0" borderId="2" xfId="0" applyFont="1" applyBorder="1"/>
    <xf numFmtId="0" fontId="18" fillId="0" borderId="5" xfId="0" applyFont="1" applyBorder="1"/>
    <xf numFmtId="0" fontId="18" fillId="0" borderId="3" xfId="0" applyFont="1" applyBorder="1"/>
    <xf numFmtId="0" fontId="16" fillId="0" borderId="2" xfId="0" applyFont="1" applyBorder="1"/>
    <xf numFmtId="0" fontId="18" fillId="0" borderId="5" xfId="0" applyFont="1" applyBorder="1" applyAlignment="1">
      <alignment wrapText="1"/>
    </xf>
    <xf numFmtId="0" fontId="21" fillId="0" borderId="2" xfId="0" applyFont="1" applyBorder="1"/>
    <xf numFmtId="0" fontId="18" fillId="0" borderId="2" xfId="0" applyFont="1" applyBorder="1" applyAlignment="1">
      <alignment wrapText="1"/>
    </xf>
    <xf numFmtId="0" fontId="22" fillId="4" borderId="5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16" fillId="0" borderId="5" xfId="0" applyFont="1" applyBorder="1"/>
    <xf numFmtId="0" fontId="22" fillId="4" borderId="3" xfId="0" applyFont="1" applyFill="1" applyBorder="1"/>
    <xf numFmtId="0" fontId="19" fillId="3" borderId="5" xfId="0" applyFont="1" applyFill="1" applyBorder="1"/>
    <xf numFmtId="0" fontId="17" fillId="0" borderId="5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4" fontId="18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16" fillId="0" borderId="0" xfId="0" applyFont="1"/>
    <xf numFmtId="0" fontId="22" fillId="0" borderId="0" xfId="0" applyFont="1"/>
    <xf numFmtId="0" fontId="22" fillId="2" borderId="6" xfId="0" applyFont="1" applyFill="1" applyBorder="1"/>
    <xf numFmtId="0" fontId="22" fillId="2" borderId="4" xfId="0" applyFont="1" applyFill="1" applyBorder="1"/>
    <xf numFmtId="0" fontId="15" fillId="3" borderId="6" xfId="0" applyFont="1" applyFill="1" applyBorder="1"/>
    <xf numFmtId="0" fontId="15" fillId="3" borderId="7" xfId="0" applyFont="1" applyFill="1" applyBorder="1"/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22" fillId="4" borderId="0" xfId="0" applyFont="1" applyFill="1"/>
    <xf numFmtId="0" fontId="0" fillId="4" borderId="0" xfId="0" applyFill="1"/>
    <xf numFmtId="0" fontId="0" fillId="4" borderId="3" xfId="0" applyFill="1" applyBorder="1"/>
    <xf numFmtId="0" fontId="15" fillId="0" borderId="0" xfId="0" applyFont="1"/>
    <xf numFmtId="0" fontId="17" fillId="0" borderId="2" xfId="0" applyFont="1" applyBorder="1" applyAlignment="1">
      <alignment horizontal="left"/>
    </xf>
    <xf numFmtId="0" fontId="22" fillId="0" borderId="5" xfId="0" applyFont="1" applyBorder="1"/>
    <xf numFmtId="0" fontId="0" fillId="4" borderId="2" xfId="0" applyFill="1" applyBorder="1" applyAlignment="1">
      <alignment horizontal="center"/>
    </xf>
    <xf numFmtId="4" fontId="18" fillId="4" borderId="0" xfId="0" applyNumberFormat="1" applyFont="1" applyFill="1" applyAlignment="1">
      <alignment horizontal="right"/>
    </xf>
    <xf numFmtId="0" fontId="16" fillId="4" borderId="3" xfId="0" applyFont="1" applyFill="1" applyBorder="1" applyAlignment="1">
      <alignment horizontal="center"/>
    </xf>
    <xf numFmtId="4" fontId="16" fillId="4" borderId="0" xfId="0" applyNumberFormat="1" applyFont="1" applyFill="1" applyAlignment="1">
      <alignment horizontal="right"/>
    </xf>
    <xf numFmtId="0" fontId="25" fillId="4" borderId="0" xfId="0" applyFont="1" applyFill="1"/>
    <xf numFmtId="0" fontId="16" fillId="4" borderId="0" xfId="0" applyFont="1" applyFill="1"/>
    <xf numFmtId="0" fontId="16" fillId="4" borderId="2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left"/>
    </xf>
    <xf numFmtId="0" fontId="15" fillId="4" borderId="7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5" fillId="4" borderId="9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5" fillId="5" borderId="0" xfId="0" applyFont="1" applyFill="1" applyAlignment="1">
      <alignment horizontal="left" wrapText="1"/>
    </xf>
    <xf numFmtId="0" fontId="15" fillId="4" borderId="0" xfId="0" applyFont="1" applyFill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5" xfId="0" applyFont="1" applyBorder="1"/>
    <xf numFmtId="0" fontId="16" fillId="0" borderId="4" xfId="0" applyFont="1" applyBorder="1" applyAlignment="1">
      <alignment horizontal="center"/>
    </xf>
    <xf numFmtId="4" fontId="0" fillId="0" borderId="0" xfId="0" applyNumberFormat="1"/>
    <xf numFmtId="0" fontId="15" fillId="4" borderId="5" xfId="0" applyFont="1" applyFill="1" applyBorder="1" applyAlignment="1">
      <alignment horizontal="left"/>
    </xf>
    <xf numFmtId="0" fontId="0" fillId="0" borderId="5" xfId="0" applyBorder="1"/>
    <xf numFmtId="0" fontId="23" fillId="0" borderId="2" xfId="0" applyFont="1" applyBorder="1"/>
    <xf numFmtId="0" fontId="16" fillId="4" borderId="3" xfId="0" applyFont="1" applyFill="1" applyBorder="1"/>
    <xf numFmtId="0" fontId="22" fillId="0" borderId="5" xfId="4" applyFont="1" applyBorder="1"/>
    <xf numFmtId="0" fontId="16" fillId="0" borderId="5" xfId="4" applyFont="1" applyBorder="1" applyAlignment="1">
      <alignment horizontal="center"/>
    </xf>
    <xf numFmtId="0" fontId="16" fillId="0" borderId="3" xfId="4" applyFont="1" applyBorder="1"/>
    <xf numFmtId="0" fontId="16" fillId="0" borderId="3" xfId="4" applyFont="1" applyBorder="1" applyAlignment="1">
      <alignment horizontal="center"/>
    </xf>
    <xf numFmtId="0" fontId="16" fillId="0" borderId="0" xfId="4" applyFont="1"/>
    <xf numFmtId="0" fontId="15" fillId="3" borderId="6" xfId="0" applyFont="1" applyFill="1" applyBorder="1" applyAlignment="1">
      <alignment horizontal="left" wrapText="1"/>
    </xf>
    <xf numFmtId="0" fontId="15" fillId="3" borderId="7" xfId="0" applyFont="1" applyFill="1" applyBorder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29" fillId="4" borderId="4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4" fontId="30" fillId="0" borderId="4" xfId="0" applyNumberFormat="1" applyFont="1" applyBorder="1" applyAlignment="1">
      <alignment horizontal="right"/>
    </xf>
    <xf numFmtId="0" fontId="29" fillId="0" borderId="3" xfId="0" applyFont="1" applyBorder="1" applyAlignment="1">
      <alignment horizontal="center"/>
    </xf>
    <xf numFmtId="4" fontId="29" fillId="0" borderId="4" xfId="0" applyNumberFormat="1" applyFont="1" applyBorder="1" applyAlignment="1">
      <alignment horizontal="right"/>
    </xf>
    <xf numFmtId="4" fontId="30" fillId="4" borderId="4" xfId="0" applyNumberFormat="1" applyFont="1" applyFill="1" applyBorder="1" applyAlignment="1">
      <alignment horizontal="right"/>
    </xf>
    <xf numFmtId="0" fontId="16" fillId="4" borderId="5" xfId="0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3" xfId="0" applyFont="1" applyFill="1" applyBorder="1"/>
    <xf numFmtId="0" fontId="16" fillId="3" borderId="5" xfId="0" applyFont="1" applyFill="1" applyBorder="1"/>
    <xf numFmtId="4" fontId="16" fillId="3" borderId="0" xfId="0" applyNumberFormat="1" applyFont="1" applyFill="1" applyAlignment="1">
      <alignment horizontal="right"/>
    </xf>
    <xf numFmtId="0" fontId="0" fillId="3" borderId="0" xfId="0" applyFill="1"/>
    <xf numFmtId="0" fontId="21" fillId="3" borderId="2" xfId="0" applyFont="1" applyFill="1" applyBorder="1"/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4" fillId="3" borderId="2" xfId="0" applyFon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20" fillId="3" borderId="5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0" fontId="29" fillId="0" borderId="0" xfId="0" applyFont="1"/>
    <xf numFmtId="0" fontId="29" fillId="0" borderId="0" xfId="0" quotePrefix="1" applyFont="1" applyAlignment="1">
      <alignment horizontal="center" vertical="center"/>
    </xf>
    <xf numFmtId="4" fontId="30" fillId="3" borderId="4" xfId="0" applyNumberFormat="1" applyFont="1" applyFill="1" applyBorder="1" applyAlignment="1">
      <alignment horizontal="right"/>
    </xf>
    <xf numFmtId="4" fontId="29" fillId="3" borderId="4" xfId="0" applyNumberFormat="1" applyFont="1" applyFill="1" applyBorder="1" applyAlignment="1">
      <alignment horizontal="right"/>
    </xf>
    <xf numFmtId="0" fontId="30" fillId="3" borderId="8" xfId="0" applyFont="1" applyFill="1" applyBorder="1" applyAlignment="1">
      <alignment horizontal="left" wrapText="1"/>
    </xf>
    <xf numFmtId="0" fontId="30" fillId="3" borderId="8" xfId="0" applyFont="1" applyFill="1" applyBorder="1"/>
    <xf numFmtId="0" fontId="30" fillId="4" borderId="8" xfId="0" applyFont="1" applyFill="1" applyBorder="1" applyAlignment="1">
      <alignment horizontal="left"/>
    </xf>
    <xf numFmtId="4" fontId="29" fillId="0" borderId="4" xfId="4" applyNumberFormat="1" applyFont="1" applyBorder="1"/>
    <xf numFmtId="0" fontId="30" fillId="2" borderId="8" xfId="0" applyFont="1" applyFill="1" applyBorder="1"/>
    <xf numFmtId="4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2" fillId="4" borderId="2" xfId="0" applyFont="1" applyFill="1" applyBorder="1" applyAlignment="1">
      <alignment vertical="center"/>
    </xf>
    <xf numFmtId="4" fontId="16" fillId="0" borderId="0" xfId="0" applyNumberFormat="1" applyFont="1"/>
    <xf numFmtId="0" fontId="29" fillId="4" borderId="5" xfId="0" applyFont="1" applyFill="1" applyBorder="1" applyAlignment="1">
      <alignment vertical="center" wrapText="1"/>
    </xf>
    <xf numFmtId="0" fontId="29" fillId="4" borderId="5" xfId="9" applyFont="1" applyFill="1" applyBorder="1" applyAlignment="1">
      <alignment vertical="center" wrapText="1"/>
    </xf>
    <xf numFmtId="0" fontId="22" fillId="4" borderId="9" xfId="0" applyFont="1" applyFill="1" applyBorder="1"/>
    <xf numFmtId="2" fontId="32" fillId="4" borderId="5" xfId="6" applyNumberFormat="1" applyFont="1" applyFill="1" applyBorder="1"/>
    <xf numFmtId="0" fontId="33" fillId="4" borderId="5" xfId="9" applyFont="1" applyFill="1" applyBorder="1" applyAlignment="1">
      <alignment wrapText="1"/>
    </xf>
    <xf numFmtId="0" fontId="29" fillId="4" borderId="2" xfId="1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horizontal="center" vertical="top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15" fillId="2" borderId="6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3" borderId="6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0" fontId="15" fillId="3" borderId="8" xfId="0" applyFont="1" applyFill="1" applyBorder="1" applyAlignment="1">
      <alignment horizontal="left"/>
    </xf>
    <xf numFmtId="0" fontId="18" fillId="0" borderId="0" xfId="0" applyFont="1" applyAlignment="1"/>
    <xf numFmtId="0" fontId="0" fillId="0" borderId="0" xfId="0" applyAlignment="1"/>
  </cellXfs>
  <cellStyles count="162">
    <cellStyle name="Currency 2" xfId="100" xr:uid="{7D5FE6F1-F5AF-41BA-A34D-3CD8061FE19A}"/>
    <cellStyle name="Currency 2 2" xfId="158" xr:uid="{ADC27AA6-050C-456C-A704-AE61F6833106}"/>
    <cellStyle name="Monedă 2" xfId="82" xr:uid="{969B4F10-D4F4-4CD6-8E84-693AA61B1D08}"/>
    <cellStyle name="Monedă 2 2" xfId="140" xr:uid="{4B8E984C-8CA8-499C-A414-64244050501D}"/>
    <cellStyle name="Normal" xfId="0" builtinId="0"/>
    <cellStyle name="Normal 10" xfId="26" xr:uid="{1166F6FD-40B7-4F4A-A93F-E9A0F03FC59B}"/>
    <cellStyle name="Normal 10 2" xfId="29" xr:uid="{52E50AE9-AE7D-4C9E-97D8-4BB44C6BC48A}"/>
    <cellStyle name="Normal 10 3" xfId="79" xr:uid="{653C061F-E1DA-40D0-B037-4416F8D142BF}"/>
    <cellStyle name="Normal 10 4" xfId="138" xr:uid="{74FE6DC9-CE73-4907-823F-2A082925B56F}"/>
    <cellStyle name="Normal 11" xfId="81" xr:uid="{C7BF10AF-2819-4F25-B568-A152CDD76B03}"/>
    <cellStyle name="Normal 12" xfId="43" xr:uid="{31BB8122-4764-440F-BE69-5D7CC38BEAFC}"/>
    <cellStyle name="Normal 13" xfId="104" xr:uid="{FB55ECC3-8056-442D-A2F7-B90AA9C5C753}"/>
    <cellStyle name="Normal 2" xfId="4" xr:uid="{00000000-0005-0000-0000-000001000000}"/>
    <cellStyle name="Normal 2 2" xfId="13" xr:uid="{00000000-0005-0000-0000-000002000000}"/>
    <cellStyle name="Normal 2 3" xfId="37" xr:uid="{C8A78396-832B-49BA-A47D-87FE6DB12AC7}"/>
    <cellStyle name="Normal 2 3 2" xfId="83" xr:uid="{4937E1F6-9947-4422-9F5C-6E26625B305E}"/>
    <cellStyle name="Normal 2 3 3" xfId="141" xr:uid="{DE5F34AB-70AE-40C9-8A84-B95C160196B1}"/>
    <cellStyle name="Normal 3" xfId="1" xr:uid="{00000000-0005-0000-0000-000003000000}"/>
    <cellStyle name="Normal 3 2" xfId="5" xr:uid="{00000000-0005-0000-0000-000004000000}"/>
    <cellStyle name="Normal 3 2 2" xfId="8" xr:uid="{00000000-0005-0000-0000-000005000000}"/>
    <cellStyle name="Normal 3 2 2 2" xfId="9" xr:uid="{00000000-0005-0000-0000-000006000000}"/>
    <cellStyle name="Normal 3 2 2 3" xfId="48" xr:uid="{B90B6D07-C9C4-4072-B6E1-D422D3694D36}"/>
    <cellStyle name="Normal 3 2 3" xfId="23" xr:uid="{0548EDC9-9DB6-4E43-99D0-699468D44BF4}"/>
    <cellStyle name="Normal 3 3" xfId="39" xr:uid="{6DE1367E-9762-44B0-83E4-4A53D60BE14E}"/>
    <cellStyle name="Normal 3 4" xfId="46" xr:uid="{49B502FC-F955-4187-A768-461D7687261D}"/>
    <cellStyle name="Normal 3 5" xfId="107" xr:uid="{A6DD6EC3-2445-4A50-8F34-690A4FE63E07}"/>
    <cellStyle name="Normal 4" xfId="3" xr:uid="{00000000-0005-0000-0000-000007000000}"/>
    <cellStyle name="Normal 5" xfId="2" xr:uid="{00000000-0005-0000-0000-000008000000}"/>
    <cellStyle name="Normal 5 2" xfId="7" xr:uid="{00000000-0005-0000-0000-000009000000}"/>
    <cellStyle name="Normal 5 2 2" xfId="57" xr:uid="{19644ABE-C7EB-4503-B1D0-E2D2176959E3}"/>
    <cellStyle name="Normal 5 2 3" xfId="116" xr:uid="{E8513604-9317-409D-A23C-725CD318B04F}"/>
    <cellStyle name="Normal 5 3" xfId="42" xr:uid="{BC9D39D4-1D0B-437D-A9A2-6892CEC1C31B}"/>
    <cellStyle name="Normal 5 3 2" xfId="84" xr:uid="{DE748077-DD5C-4E53-AE12-D283FF5DC668}"/>
    <cellStyle name="Normal 5 3 3" xfId="142" xr:uid="{46E7C7B2-2D92-49E9-A143-402E8D166175}"/>
    <cellStyle name="Normal 5 4" xfId="6" xr:uid="{00000000-0005-0000-0000-00000A000000}"/>
    <cellStyle name="Normal 5 4 10" xfId="45" xr:uid="{C623F971-EC31-4F86-A653-8ED144BA6E95}"/>
    <cellStyle name="Normal 5 4 11" xfId="106" xr:uid="{263AC03A-5756-40A3-BC70-E0CE24574938}"/>
    <cellStyle name="Normal 5 4 2" xfId="21" xr:uid="{00000000-0005-0000-0000-00000B000000}"/>
    <cellStyle name="Normal 5 4 2 2" xfId="35" xr:uid="{A2BBF107-A0DE-4E2A-BFD0-8987B07A5793}"/>
    <cellStyle name="Normal 5 4 2 2 2" xfId="96" xr:uid="{5A65FA95-8A0F-4161-87B1-BF30C769C150}"/>
    <cellStyle name="Normal 5 4 2 2 3" xfId="154" xr:uid="{A1E4ABD8-9786-4EC6-852A-E3FB39DC7E67}"/>
    <cellStyle name="Normal 5 4 2 3" xfId="49" xr:uid="{7AD8838F-248E-495E-B327-07CBF0EF5709}"/>
    <cellStyle name="Normal 5 4 2 4" xfId="108" xr:uid="{97ECBBCE-0C6B-4E99-A14B-D2EE7915C536}"/>
    <cellStyle name="Normal 5 4 3" xfId="25" xr:uid="{1E725FC7-441F-4C34-84E8-488CA91969D8}"/>
    <cellStyle name="Normal 5 4 3 2" xfId="51" xr:uid="{E1BD1C97-7F45-4370-8461-9ED56FEB0158}"/>
    <cellStyle name="Normal 5 4 3 3" xfId="110" xr:uid="{D917B5D7-CFD2-4F54-89CA-AA8B50E932B0}"/>
    <cellStyle name="Normal 5 4 4" xfId="11" xr:uid="{00000000-0005-0000-0000-00000C000000}"/>
    <cellStyle name="Normal 5 4 4 2" xfId="14" xr:uid="{00000000-0005-0000-0000-00000D000000}"/>
    <cellStyle name="Normal 5 4 4 2 2" xfId="18" xr:uid="{00000000-0005-0000-0000-00000E000000}"/>
    <cellStyle name="Normal 5 4 4 2 2 2" xfId="28" xr:uid="{9062CFCD-2C90-4E25-9380-1B055354FD6D}"/>
    <cellStyle name="Normal 5 4 4 2 2 2 2" xfId="68" xr:uid="{3470EED3-1849-4DF8-8B4F-A6BA42D8290C}"/>
    <cellStyle name="Normal 5 4 4 2 2 2 2 2" xfId="127" xr:uid="{9E6F3F3C-E90B-436E-975E-4F7CCAFE7436}"/>
    <cellStyle name="Normal 5 4 4 2 2 2 3" xfId="98" xr:uid="{10CE0449-A9F7-4A07-ABF8-63F64B32A165}"/>
    <cellStyle name="Normal 5 4 4 2 2 2 3 2" xfId="156" xr:uid="{E175CFAD-9CB6-452E-B2E5-8B472213DB6A}"/>
    <cellStyle name="Normal 5 4 4 2 2 2 4" xfId="63" xr:uid="{35976CED-9596-42D1-9AE7-4EB5C7341FBE}"/>
    <cellStyle name="Normal 5 4 4 2 2 2 5" xfId="122" xr:uid="{637D4B6A-0A9D-4278-80B9-45519C6FB38B}"/>
    <cellStyle name="Normal 5 4 4 2 2 3" xfId="41" xr:uid="{B1EB446E-745F-4CC9-8043-CA1AF7E7289F}"/>
    <cellStyle name="Normal 5 4 4 2 2 3 2" xfId="91" xr:uid="{7BCFA373-BE1C-4027-801D-4EE05059AF04}"/>
    <cellStyle name="Normal 5 4 4 2 2 3 3" xfId="149" xr:uid="{085EE891-C5AB-4DD9-9140-D3459D6B1D36}"/>
    <cellStyle name="Normal 5 4 4 2 2 4" xfId="60" xr:uid="{3E7D8D97-C70D-4967-B001-AC7D8B5A57A9}"/>
    <cellStyle name="Normal 5 4 4 2 2 5" xfId="119" xr:uid="{BEBD0619-F306-4EC9-8101-15FAEC993B5E}"/>
    <cellStyle name="Normal 5 4 4 2 3" xfId="89" xr:uid="{FE2A1195-66B2-49D2-B9DB-05FD0320AE5E}"/>
    <cellStyle name="Normal 5 4 4 2 3 2" xfId="147" xr:uid="{6CB7AB49-1700-4341-A8A5-B2F5BA692261}"/>
    <cellStyle name="Normal 5 4 4 2 4" xfId="56" xr:uid="{896A4AB1-E095-4480-AFB1-067305D898D5}"/>
    <cellStyle name="Normal 5 4 4 2 5" xfId="115" xr:uid="{B8A63E04-0FC2-4C4B-B3FB-2FFACDDA4C71}"/>
    <cellStyle name="Normal 5 4 4 3" xfId="87" xr:uid="{2FAC2B9D-D55F-4CEC-9689-B655976214EC}"/>
    <cellStyle name="Normal 5 4 4 3 2" xfId="145" xr:uid="{E45859CC-90A9-4F82-AF88-21AC13DEDE0F}"/>
    <cellStyle name="Normal 5 4 4 4" xfId="53" xr:uid="{EEFB382F-1DFA-4F70-ABAE-41D83FA5600D}"/>
    <cellStyle name="Normal 5 4 4 5" xfId="112" xr:uid="{6061DA0A-84F5-4BFC-98BC-3787284AE421}"/>
    <cellStyle name="Normal 5 4 5" xfId="30" xr:uid="{9A21C0BF-3E9F-482F-9A84-E89C2F6461DA}"/>
    <cellStyle name="Normal 5 4 5 2" xfId="17" xr:uid="{00000000-0005-0000-0000-00000F000000}"/>
    <cellStyle name="Normal 5 4 5 2 2" xfId="101" xr:uid="{2C99612B-A180-4C98-A6D0-D8CA1F3C01BE}"/>
    <cellStyle name="Normal 5 4 5 2 2 2" xfId="159" xr:uid="{39104547-75E6-4EE8-AE1C-66C6914FB6C0}"/>
    <cellStyle name="Normal 5 4 5 2 3" xfId="92" xr:uid="{B8065930-FAB9-4660-A57A-69B08F0E13A7}"/>
    <cellStyle name="Normal 5 4 5 2 3 2" xfId="150" xr:uid="{640E0F4E-62F4-4516-ACCE-C3919C9A0A7B}"/>
    <cellStyle name="Normal 5 4 5 2 4" xfId="59" xr:uid="{D2A7BA30-FCA9-42CC-9B3D-9B7EC513A1DA}"/>
    <cellStyle name="Normal 5 4 5 2 5" xfId="118" xr:uid="{FEF409C6-9CD7-48D6-931D-3069EE065DCE}"/>
    <cellStyle name="Normal 5 4 5 3" xfId="102" xr:uid="{8A2AA68A-0E97-4B03-8697-A915A9374125}"/>
    <cellStyle name="Normal 5 4 5 3 2" xfId="160" xr:uid="{6094E5AB-E818-4B57-9368-47A4C94F2AA6}"/>
    <cellStyle name="Normal 5 4 5 4" xfId="55" xr:uid="{BEDC7627-4BFE-4200-9A06-EF19EE8D1E06}"/>
    <cellStyle name="Normal 5 4 5 5" xfId="114" xr:uid="{23ED87A7-89D7-4FA4-BCD8-247ED837E9E8}"/>
    <cellStyle name="Normal 5 4 6" xfId="34" xr:uid="{1EE9A99B-B8DA-4552-81A2-DFB6FA9F1A0F}"/>
    <cellStyle name="Normal 5 4 6 2" xfId="65" xr:uid="{3043BD9B-038B-45BE-AA2E-E1883D4849CC}"/>
    <cellStyle name="Normal 5 4 6 2 2" xfId="124" xr:uid="{8ED61C07-5B95-4CDE-B91B-15C731B30B82}"/>
    <cellStyle name="Normal 5 4 6 3" xfId="67" xr:uid="{169EC9AF-EDAB-4440-8BF0-5D003A0D3E93}"/>
    <cellStyle name="Normal 5 4 6 3 2" xfId="73" xr:uid="{4C8608FF-EFAE-4C3D-9786-E3B92FFFB83D}"/>
    <cellStyle name="Normal 5 4 6 3 2 2" xfId="77" xr:uid="{354E6475-0A03-496A-983C-1DC695B7DD13}"/>
    <cellStyle name="Normal 5 4 6 3 2 2 2" xfId="136" xr:uid="{9649B315-4C31-43A3-BF96-8CE87D716CE8}"/>
    <cellStyle name="Normal 5 4 6 3 2 3" xfId="132" xr:uid="{264742D3-9B58-484F-9CA7-1BBE5D9155F9}"/>
    <cellStyle name="Normal 5 4 6 3 3" xfId="126" xr:uid="{F117D8D9-7A48-4CF5-AE2D-2FC9DCD01D4B}"/>
    <cellStyle name="Normal 5 4 6 4" xfId="62" xr:uid="{F28D221F-80CF-4976-BE45-7E83D8D84BA5}"/>
    <cellStyle name="Normal 5 4 6 5" xfId="121" xr:uid="{40F024A9-C2A8-4997-AB4F-F2B889964FCF}"/>
    <cellStyle name="Normal 5 4 7" xfId="70" xr:uid="{74032666-1792-4F67-BDC6-4A5C1A544E61}"/>
    <cellStyle name="Normal 5 4 7 2" xfId="20" xr:uid="{00000000-0005-0000-0000-000010000000}"/>
    <cellStyle name="Normal 5 4 7 2 2" xfId="22" xr:uid="{B3316890-FE90-4CA0-A2CA-63FAC3E7BE06}"/>
    <cellStyle name="Normal 5 4 7 2 2 2" xfId="40" xr:uid="{32E237D3-D76E-4C06-AE54-2DBCC389BE79}"/>
    <cellStyle name="Normal 5 4 7 2 2 2 2" xfId="99" xr:uid="{7C93A10E-A9A6-4A30-A6D6-D3257361CF36}"/>
    <cellStyle name="Normal 5 4 7 2 2 2 3" xfId="157" xr:uid="{98E1A6D4-E0C0-4D3C-BABD-2B2113BEBE75}"/>
    <cellStyle name="Normal 5 4 7 2 2 3" xfId="80" xr:uid="{616C0F19-0BBF-42A4-88BE-92AA34CFD7E8}"/>
    <cellStyle name="Normal 5 4 7 2 2 4" xfId="139" xr:uid="{1A4C7FBE-A6FD-4FC7-8FC9-A65E1AE13F65}"/>
    <cellStyle name="Normal 5 4 7 2 3" xfId="27" xr:uid="{01F5419E-8CE9-41FC-8BB7-B0E6D8D2156B}"/>
    <cellStyle name="Normal 5 4 7 2 3 2" xfId="94" xr:uid="{BDA84544-029A-4915-A07F-A46CC4F43B4C}"/>
    <cellStyle name="Normal 5 4 7 2 3 3" xfId="152" xr:uid="{9FD5F618-0117-4D9D-AF9B-F27104D907CE}"/>
    <cellStyle name="Normal 5 4 7 2 4" xfId="31" xr:uid="{638CD2FB-E24C-4D14-BD4C-A3C873996D5E}"/>
    <cellStyle name="Normal 5 4 7 2 4 2" xfId="103" xr:uid="{3906AEFC-6D27-40BA-96F4-91314275B381}"/>
    <cellStyle name="Normal 5 4 7 2 4 3" xfId="161" xr:uid="{0409E0F8-85B9-45F1-AF69-0257836FE992}"/>
    <cellStyle name="Normal 5 4 7 2 5" xfId="76" xr:uid="{9E11C92A-E09D-49D8-9E71-D8EC3A4A82B3}"/>
    <cellStyle name="Normal 5 4 7 2 6" xfId="135" xr:uid="{BF7BA95A-FF95-4919-9356-9144DC709753}"/>
    <cellStyle name="Normal 5 4 7 3" xfId="129" xr:uid="{F5D66508-7F46-4527-96D4-DADEAD37F332}"/>
    <cellStyle name="Normal 5 4 8" xfId="74" xr:uid="{FA6A9329-3FD6-4B7A-A677-4FA1F38B034F}"/>
    <cellStyle name="Normal 5 4 8 2" xfId="133" xr:uid="{B9A9EBCE-7E6D-4DAD-A15C-1F242D7B0B1F}"/>
    <cellStyle name="Normal 5 4 9" xfId="85" xr:uid="{22402A58-777E-4CBF-BEBC-68E0F30D9A41}"/>
    <cellStyle name="Normal 5 4 9 2" xfId="143" xr:uid="{548F45E6-036F-4A5B-B6DE-72002AAE9DDD}"/>
    <cellStyle name="Normal 5 5" xfId="44" xr:uid="{809E1B8A-9F6A-4BAE-916B-9734D4136855}"/>
    <cellStyle name="Normal 5 6" xfId="105" xr:uid="{C91F7EB2-8950-4B74-A5CD-673A83299D0F}"/>
    <cellStyle name="Normal 6" xfId="24" xr:uid="{DE822A42-C3EB-4B5C-B05E-0BB80AC83F82}"/>
    <cellStyle name="Normal 6 2" xfId="50" xr:uid="{6E81AE7D-7ED8-4D91-BC13-0A4BA502164E}"/>
    <cellStyle name="Normal 6 3" xfId="109" xr:uid="{451EEDCF-D53E-4769-A45C-A3BABF2EFC4D}"/>
    <cellStyle name="Normal 7" xfId="12" xr:uid="{00000000-0005-0000-0000-000011000000}"/>
    <cellStyle name="Normal 7 2" xfId="15" xr:uid="{00000000-0005-0000-0000-000012000000}"/>
    <cellStyle name="Normal 7 2 2" xfId="16" xr:uid="{00000000-0005-0000-0000-000013000000}"/>
    <cellStyle name="Normal 7 2 2 2" xfId="32" xr:uid="{64E281D0-755A-46D4-835D-55264774B4FB}"/>
    <cellStyle name="Normal 7 2 2 2 2" xfId="95" xr:uid="{4DA90958-DAA6-4DB0-BCE6-B4DDF8855569}"/>
    <cellStyle name="Normal 7 2 2 2 2 2" xfId="153" xr:uid="{76DF4960-C1C1-4D36-9DC5-9579A18AFEAD}"/>
    <cellStyle name="Normal 7 2 2 2 3" xfId="72" xr:uid="{B120CBFA-F08C-4800-A34A-48F034385A87}"/>
    <cellStyle name="Normal 7 2 2 2 4" xfId="131" xr:uid="{4F5D74CB-353C-4C02-A65F-557E44EAF28F}"/>
    <cellStyle name="Normal 7 2 2 3" xfId="36" xr:uid="{A7E5A181-276D-4BAE-A069-A439598328EF}"/>
    <cellStyle name="Normal 7 2 2 3 2" xfId="90" xr:uid="{8D7E5687-A7E6-4FBD-97C9-B9EC2A534927}"/>
    <cellStyle name="Normal 7 2 2 3 3" xfId="148" xr:uid="{36EE7B11-6C4D-4BF3-9EEE-9CF259C65BF8}"/>
    <cellStyle name="Normal 7 2 2 4" xfId="58" xr:uid="{193C0731-A2B8-439D-8AE4-06B85933FF28}"/>
    <cellStyle name="Normal 7 2 2 5" xfId="117" xr:uid="{3D9AA06C-98CB-4EE5-B19C-3B1163CF480D}"/>
    <cellStyle name="Normal 7 2 3" xfId="88" xr:uid="{89EF3877-D583-4F27-82AB-B831A5F2168D}"/>
    <cellStyle name="Normal 7 2 3 2" xfId="146" xr:uid="{C066E13B-F38D-4BD0-BBA8-35D3BE34FC53}"/>
    <cellStyle name="Normal 7 2 4" xfId="54" xr:uid="{B36CF8EB-69ED-4E4C-83A3-550D89898C4A}"/>
    <cellStyle name="Normal 7 2 5" xfId="113" xr:uid="{EDDCB0D9-5DF2-4DA6-866B-89FA03C9DE47}"/>
    <cellStyle name="Normal 7 3" xfId="86" xr:uid="{8FFAB000-7499-4265-8A83-72ADF4A2DBBB}"/>
    <cellStyle name="Normal 7 3 2" xfId="144" xr:uid="{19815B45-8506-445F-8C44-E3F460CB0D20}"/>
    <cellStyle name="Normal 7 4" xfId="52" xr:uid="{45A09F8A-F3BA-4FB5-88E8-24E6A7222EF1}"/>
    <cellStyle name="Normal 7 5" xfId="111" xr:uid="{84CA9607-3AAA-4429-9127-D4A1762BAE63}"/>
    <cellStyle name="Normal 8" xfId="33" xr:uid="{39B22451-642B-46B7-8C9D-724D295471C6}"/>
    <cellStyle name="Normal 8 2" xfId="64" xr:uid="{8A9DA9B9-64CD-4CF1-BDEC-ABD31CBEB6A5}"/>
    <cellStyle name="Normal 8 2 2" xfId="123" xr:uid="{BD519E66-59BE-4699-A689-26CE3B44CD7E}"/>
    <cellStyle name="Normal 8 3" xfId="66" xr:uid="{4BB61F7F-6E82-455C-AD46-F0EAE6797DB9}"/>
    <cellStyle name="Normal 8 3 2" xfId="71" xr:uid="{0079C344-3BEB-4C2B-BEC6-09BE1A6EDFDC}"/>
    <cellStyle name="Normal 8 3 2 2" xfId="78" xr:uid="{84C146F3-550B-4C36-B7A3-11F2B33E6731}"/>
    <cellStyle name="Normal 8 3 2 2 2" xfId="137" xr:uid="{1E225575-0F27-4607-8D1A-4CC189EE6145}"/>
    <cellStyle name="Normal 8 3 2 3" xfId="130" xr:uid="{6E2F0830-2863-487F-9E3D-A53D6586F90F}"/>
    <cellStyle name="Normal 8 3 3" xfId="125" xr:uid="{8F78C4E4-ED79-4A7A-A454-E53AB3239D58}"/>
    <cellStyle name="Normal 8 4" xfId="61" xr:uid="{2DD751E3-37B7-401D-8B06-000C0F7E63E8}"/>
    <cellStyle name="Normal 8 5" xfId="120" xr:uid="{F1CB87A7-BE3F-4629-964A-AADAA1439533}"/>
    <cellStyle name="Normal 9" xfId="19" xr:uid="{00000000-0005-0000-0000-000014000000}"/>
    <cellStyle name="Normal 9 2" xfId="38" xr:uid="{5B6CDB72-0F89-4C72-9661-B021CED273A9}"/>
    <cellStyle name="Normal 9 2 2" xfId="97" xr:uid="{196391F0-50CC-4F7E-9D08-6DF87638D298}"/>
    <cellStyle name="Normal 9 2 2 2" xfId="155" xr:uid="{33D87C1F-9A5C-4C9D-B8A6-929181C8CDF4}"/>
    <cellStyle name="Normal 9 2 3" xfId="75" xr:uid="{418A2955-EA9C-4624-ABC3-58DA05A098A4}"/>
    <cellStyle name="Normal 9 2 4" xfId="134" xr:uid="{417AADB1-5ECE-4430-9C3B-2C2C9DF268C2}"/>
    <cellStyle name="Normal 9 3" xfId="93" xr:uid="{452C7DA2-9BF3-41C2-A814-F3D533619B0C}"/>
    <cellStyle name="Normal 9 3 2" xfId="151" xr:uid="{9543098B-8D26-435B-9E59-655EABA0B63A}"/>
    <cellStyle name="Normal 9 4" xfId="69" xr:uid="{DA18CEC0-026A-4E5B-8DB2-F6CC17CEEAEC}"/>
    <cellStyle name="Normal 9 5" xfId="128" xr:uid="{6C20D387-2650-4ED6-91BA-A39BB878C5F5}"/>
    <cellStyle name="Normal_Anexa F 140 146 10.07" xfId="10" xr:uid="{00000000-0005-0000-0000-000015000000}"/>
    <cellStyle name="Virgulă 2" xfId="47" xr:uid="{4985AEF1-5147-4575-8233-5D805E5B09EE}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0CF9-58AD-4E1A-BF8C-92396610AAAB}">
  <dimension ref="A1:BA148"/>
  <sheetViews>
    <sheetView tabSelected="1" zoomScaleNormal="100" workbookViewId="0">
      <selection activeCell="V132" sqref="V132"/>
    </sheetView>
  </sheetViews>
  <sheetFormatPr defaultRowHeight="14.25"/>
  <cols>
    <col min="1" max="1" width="61.28515625" customWidth="1"/>
    <col min="2" max="2" width="6.85546875" style="1" customWidth="1"/>
    <col min="3" max="3" width="17" style="103" customWidth="1"/>
    <col min="4" max="4" width="0" hidden="1" customWidth="1"/>
    <col min="6" max="9" width="0" hidden="1" customWidth="1"/>
  </cols>
  <sheetData>
    <row r="1" spans="1:11" ht="18.75" customHeight="1">
      <c r="A1" s="122" t="s">
        <v>0</v>
      </c>
      <c r="B1" s="123"/>
      <c r="C1" s="123"/>
    </row>
    <row r="2" spans="1:11" ht="12.75">
      <c r="A2" s="141" t="s">
        <v>1</v>
      </c>
      <c r="B2" s="142"/>
      <c r="C2" s="142"/>
    </row>
    <row r="3" spans="1:11">
      <c r="A3" s="61" t="s">
        <v>2</v>
      </c>
    </row>
    <row r="4" spans="1:11">
      <c r="A4" t="s">
        <v>3</v>
      </c>
    </row>
    <row r="7" spans="1:11" ht="29.25" customHeight="1">
      <c r="A7" s="124" t="s">
        <v>4</v>
      </c>
      <c r="B7" s="124"/>
      <c r="C7" s="124"/>
    </row>
    <row r="8" spans="1:11" ht="16.5" customHeight="1">
      <c r="B8" s="2"/>
      <c r="C8" s="104" t="s">
        <v>5</v>
      </c>
    </row>
    <row r="9" spans="1:11" ht="12.75">
      <c r="A9" s="8" t="s">
        <v>6</v>
      </c>
      <c r="B9" s="5" t="s">
        <v>7</v>
      </c>
      <c r="C9" s="125" t="s">
        <v>8</v>
      </c>
    </row>
    <row r="10" spans="1:11" ht="12.75">
      <c r="A10" s="3" t="s">
        <v>9</v>
      </c>
      <c r="B10" s="6"/>
      <c r="C10" s="126"/>
    </row>
    <row r="11" spans="1:11" ht="12.75">
      <c r="A11" s="3" t="s">
        <v>10</v>
      </c>
      <c r="B11" s="6"/>
      <c r="C11" s="127"/>
    </row>
    <row r="12" spans="1:11">
      <c r="A12" s="4">
        <v>0</v>
      </c>
      <c r="B12" s="4">
        <v>1</v>
      </c>
      <c r="C12" s="84">
        <v>2</v>
      </c>
    </row>
    <row r="13" spans="1:11" ht="15.75">
      <c r="A13" s="30" t="s">
        <v>11</v>
      </c>
      <c r="B13" s="17" t="s">
        <v>12</v>
      </c>
      <c r="C13" s="105">
        <f>C15+C23</f>
        <v>3258.37</v>
      </c>
      <c r="K13" s="67"/>
    </row>
    <row r="14" spans="1:11" ht="15">
      <c r="A14" s="16"/>
      <c r="B14" s="18" t="s">
        <v>13</v>
      </c>
      <c r="C14" s="105">
        <f>C16+C24</f>
        <v>3258.37</v>
      </c>
    </row>
    <row r="15" spans="1:11" ht="15">
      <c r="A15" s="24" t="s">
        <v>14</v>
      </c>
      <c r="B15" s="13" t="s">
        <v>12</v>
      </c>
      <c r="C15" s="83">
        <f>C17</f>
        <v>15</v>
      </c>
    </row>
    <row r="16" spans="1:11" ht="15">
      <c r="A16" s="10" t="s">
        <v>15</v>
      </c>
      <c r="B16" s="14" t="s">
        <v>13</v>
      </c>
      <c r="C16" s="83">
        <f>C18</f>
        <v>15</v>
      </c>
    </row>
    <row r="17" spans="1:28">
      <c r="A17" s="12" t="s">
        <v>16</v>
      </c>
      <c r="B17" s="5" t="s">
        <v>12</v>
      </c>
      <c r="C17" s="85">
        <f t="shared" ref="C17:C18" si="0">C19</f>
        <v>15</v>
      </c>
    </row>
    <row r="18" spans="1:28">
      <c r="A18" s="11"/>
      <c r="B18" s="7" t="s">
        <v>13</v>
      </c>
      <c r="C18" s="85">
        <f t="shared" si="0"/>
        <v>15</v>
      </c>
    </row>
    <row r="19" spans="1:28">
      <c r="A19" s="20" t="s">
        <v>17</v>
      </c>
      <c r="B19" s="5" t="s">
        <v>12</v>
      </c>
      <c r="C19" s="85">
        <f>C21</f>
        <v>15</v>
      </c>
    </row>
    <row r="20" spans="1:28">
      <c r="A20" s="21"/>
      <c r="B20" s="32" t="s">
        <v>13</v>
      </c>
      <c r="C20" s="85">
        <f>C22</f>
        <v>15</v>
      </c>
    </row>
    <row r="21" spans="1:28" s="35" customFormat="1">
      <c r="A21" s="25" t="s">
        <v>18</v>
      </c>
      <c r="B21" s="42" t="s">
        <v>12</v>
      </c>
      <c r="C21" s="85">
        <f>C66</f>
        <v>15</v>
      </c>
    </row>
    <row r="22" spans="1:28" s="35" customFormat="1">
      <c r="A22" s="10"/>
      <c r="B22" s="32" t="s">
        <v>13</v>
      </c>
      <c r="C22" s="85">
        <f>C67</f>
        <v>15</v>
      </c>
      <c r="N22" s="115"/>
    </row>
    <row r="23" spans="1:28" s="92" customFormat="1" ht="15">
      <c r="A23" s="101" t="s">
        <v>19</v>
      </c>
      <c r="B23" s="94" t="s">
        <v>12</v>
      </c>
      <c r="C23" s="105">
        <f>C26</f>
        <v>3243.37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spans="1:28" s="92" customFormat="1" ht="15">
      <c r="A24" s="102" t="s">
        <v>15</v>
      </c>
      <c r="B24" s="95" t="s">
        <v>13</v>
      </c>
      <c r="C24" s="105">
        <f>C27</f>
        <v>3243.37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spans="1:28" s="92" customFormat="1" hidden="1">
      <c r="A25" s="98"/>
      <c r="B25" s="95" t="s">
        <v>13</v>
      </c>
      <c r="C25" s="106"/>
    </row>
    <row r="26" spans="1:28">
      <c r="A26" s="12" t="s">
        <v>16</v>
      </c>
      <c r="B26" s="6" t="s">
        <v>12</v>
      </c>
      <c r="C26" s="85">
        <f>C28</f>
        <v>3243.37</v>
      </c>
    </row>
    <row r="27" spans="1:28">
      <c r="A27" s="11"/>
      <c r="B27" s="7" t="s">
        <v>13</v>
      </c>
      <c r="C27" s="85">
        <f>C29</f>
        <v>3243.37</v>
      </c>
    </row>
    <row r="28" spans="1:28">
      <c r="A28" s="12" t="s">
        <v>17</v>
      </c>
      <c r="B28" s="5" t="s">
        <v>12</v>
      </c>
      <c r="C28" s="85">
        <f>C30+C32</f>
        <v>3243.37</v>
      </c>
    </row>
    <row r="29" spans="1:28">
      <c r="A29" s="9"/>
      <c r="B29" s="7" t="s">
        <v>13</v>
      </c>
      <c r="C29" s="85">
        <f>C31+C33</f>
        <v>3243.37</v>
      </c>
    </row>
    <row r="30" spans="1:28" s="35" customFormat="1">
      <c r="A30" s="23" t="s">
        <v>20</v>
      </c>
      <c r="B30" s="13" t="s">
        <v>12</v>
      </c>
      <c r="C30" s="85">
        <f>C42</f>
        <v>3197.37</v>
      </c>
      <c r="D30" s="33"/>
      <c r="E30" s="33"/>
      <c r="F30" s="33"/>
      <c r="G30" s="33"/>
      <c r="H30" s="33"/>
      <c r="I30" s="33"/>
    </row>
    <row r="31" spans="1:28" s="35" customFormat="1">
      <c r="A31" s="10"/>
      <c r="B31" s="14" t="s">
        <v>13</v>
      </c>
      <c r="C31" s="85">
        <f>C43</f>
        <v>3197.37</v>
      </c>
      <c r="D31" s="33"/>
      <c r="E31" s="33"/>
      <c r="F31" s="33"/>
      <c r="G31" s="33"/>
      <c r="H31" s="33"/>
      <c r="I31" s="33"/>
    </row>
    <row r="32" spans="1:28">
      <c r="A32" s="22" t="s">
        <v>21</v>
      </c>
      <c r="B32" s="6" t="s">
        <v>12</v>
      </c>
      <c r="C32" s="85">
        <f>C76</f>
        <v>46</v>
      </c>
    </row>
    <row r="33" spans="1:9" ht="14.25" customHeight="1">
      <c r="A33" s="9"/>
      <c r="B33" s="7" t="s">
        <v>13</v>
      </c>
      <c r="C33" s="85">
        <f>C77</f>
        <v>46</v>
      </c>
    </row>
    <row r="34" spans="1:9" ht="15">
      <c r="A34" s="39" t="s">
        <v>22</v>
      </c>
      <c r="B34" s="40"/>
      <c r="C34" s="108"/>
      <c r="D34" s="46"/>
      <c r="E34" s="46"/>
      <c r="F34" s="46"/>
      <c r="G34" s="46"/>
      <c r="H34" s="46"/>
      <c r="I34" s="46"/>
    </row>
    <row r="35" spans="1:9" ht="15">
      <c r="A35" s="56" t="s">
        <v>23</v>
      </c>
      <c r="B35" s="57"/>
      <c r="C35" s="109"/>
      <c r="D35" s="58"/>
      <c r="E35" s="58"/>
      <c r="F35" s="58"/>
      <c r="G35" s="58"/>
      <c r="H35" s="58"/>
      <c r="I35" s="59"/>
    </row>
    <row r="36" spans="1:9">
      <c r="A36" s="87" t="s">
        <v>11</v>
      </c>
      <c r="B36" s="49" t="s">
        <v>12</v>
      </c>
      <c r="C36" s="81">
        <f>C38</f>
        <v>3197.37</v>
      </c>
      <c r="D36" s="33"/>
      <c r="E36" s="33"/>
      <c r="F36" s="33"/>
      <c r="G36" s="33"/>
      <c r="H36" s="33"/>
      <c r="I36" s="50"/>
    </row>
    <row r="37" spans="1:9">
      <c r="A37" s="45"/>
      <c r="B37" s="49" t="s">
        <v>13</v>
      </c>
      <c r="C37" s="81">
        <f>C39</f>
        <v>3197.37</v>
      </c>
      <c r="D37" s="33"/>
      <c r="E37" s="33"/>
      <c r="F37" s="33"/>
      <c r="G37" s="33"/>
      <c r="H37" s="33"/>
      <c r="I37" s="50"/>
    </row>
    <row r="38" spans="1:9" s="35" customFormat="1">
      <c r="A38" s="24" t="s">
        <v>19</v>
      </c>
      <c r="B38" s="41" t="s">
        <v>12</v>
      </c>
      <c r="C38" s="85">
        <f t="shared" ref="C38:C41" si="1">C40</f>
        <v>3197.37</v>
      </c>
      <c r="E38" s="54"/>
    </row>
    <row r="39" spans="1:9" s="35" customFormat="1">
      <c r="A39" s="10" t="s">
        <v>15</v>
      </c>
      <c r="B39" s="32" t="s">
        <v>13</v>
      </c>
      <c r="C39" s="85">
        <f t="shared" si="1"/>
        <v>3197.37</v>
      </c>
    </row>
    <row r="40" spans="1:9" s="35" customFormat="1">
      <c r="A40" s="12" t="s">
        <v>16</v>
      </c>
      <c r="B40" s="42" t="s">
        <v>12</v>
      </c>
      <c r="C40" s="85">
        <f t="shared" si="1"/>
        <v>3197.37</v>
      </c>
    </row>
    <row r="41" spans="1:9" s="35" customFormat="1">
      <c r="A41" s="11"/>
      <c r="B41" s="32" t="s">
        <v>13</v>
      </c>
      <c r="C41" s="85">
        <f t="shared" si="1"/>
        <v>3197.37</v>
      </c>
    </row>
    <row r="42" spans="1:9" s="35" customFormat="1">
      <c r="A42" s="23" t="s">
        <v>20</v>
      </c>
      <c r="B42" s="13" t="s">
        <v>12</v>
      </c>
      <c r="C42" s="85">
        <f>C51</f>
        <v>3197.37</v>
      </c>
      <c r="D42" s="33"/>
      <c r="E42" s="33"/>
      <c r="F42" s="33"/>
      <c r="G42" s="33"/>
      <c r="H42" s="33"/>
      <c r="I42" s="33"/>
    </row>
    <row r="43" spans="1:9" s="35" customFormat="1">
      <c r="A43" s="10"/>
      <c r="B43" s="14" t="s">
        <v>13</v>
      </c>
      <c r="C43" s="85">
        <f>C52</f>
        <v>3197.37</v>
      </c>
      <c r="D43" s="33"/>
      <c r="E43" s="33"/>
      <c r="F43" s="33"/>
      <c r="G43" s="33"/>
      <c r="H43" s="33"/>
      <c r="I43" s="33"/>
    </row>
    <row r="44" spans="1:9" s="35" customFormat="1" ht="12.75">
      <c r="A44" s="135" t="s">
        <v>24</v>
      </c>
      <c r="B44" s="135"/>
      <c r="C44" s="135"/>
    </row>
    <row r="45" spans="1:9" s="35" customFormat="1">
      <c r="A45" s="20" t="s">
        <v>23</v>
      </c>
      <c r="B45" s="13" t="s">
        <v>12</v>
      </c>
      <c r="C45" s="85">
        <f t="shared" ref="C45:C52" si="2">C47</f>
        <v>3197.37</v>
      </c>
      <c r="E45" s="54"/>
    </row>
    <row r="46" spans="1:9" s="35" customFormat="1">
      <c r="A46" s="21" t="s">
        <v>25</v>
      </c>
      <c r="B46" s="14" t="s">
        <v>13</v>
      </c>
      <c r="C46" s="85">
        <f t="shared" si="2"/>
        <v>3197.37</v>
      </c>
      <c r="E46" s="54"/>
    </row>
    <row r="47" spans="1:9" s="35" customFormat="1">
      <c r="A47" s="24" t="s">
        <v>19</v>
      </c>
      <c r="B47" s="41" t="s">
        <v>12</v>
      </c>
      <c r="C47" s="85">
        <f t="shared" si="2"/>
        <v>3197.37</v>
      </c>
      <c r="E47" s="54"/>
    </row>
    <row r="48" spans="1:9" s="35" customFormat="1">
      <c r="A48" s="10" t="s">
        <v>15</v>
      </c>
      <c r="B48" s="32" t="s">
        <v>13</v>
      </c>
      <c r="C48" s="85">
        <f t="shared" si="2"/>
        <v>3197.37</v>
      </c>
    </row>
    <row r="49" spans="1:28" s="35" customFormat="1">
      <c r="A49" s="12" t="s">
        <v>16</v>
      </c>
      <c r="B49" s="42" t="s">
        <v>12</v>
      </c>
      <c r="C49" s="85">
        <f t="shared" si="2"/>
        <v>3197.37</v>
      </c>
    </row>
    <row r="50" spans="1:28" s="35" customFormat="1">
      <c r="A50" s="11"/>
      <c r="B50" s="32" t="s">
        <v>13</v>
      </c>
      <c r="C50" s="85">
        <f t="shared" si="2"/>
        <v>3197.37</v>
      </c>
    </row>
    <row r="51" spans="1:28" s="35" customFormat="1">
      <c r="A51" s="23" t="s">
        <v>20</v>
      </c>
      <c r="B51" s="13" t="s">
        <v>12</v>
      </c>
      <c r="C51" s="85">
        <f t="shared" si="2"/>
        <v>3197.37</v>
      </c>
      <c r="D51" s="33"/>
      <c r="E51" s="33"/>
      <c r="F51" s="33"/>
      <c r="G51" s="33"/>
      <c r="H51" s="33"/>
      <c r="I51" s="33"/>
    </row>
    <row r="52" spans="1:28" s="35" customFormat="1">
      <c r="A52" s="10"/>
      <c r="B52" s="14" t="s">
        <v>13</v>
      </c>
      <c r="C52" s="85">
        <f t="shared" si="2"/>
        <v>3197.37</v>
      </c>
      <c r="D52" s="33"/>
      <c r="E52" s="33"/>
      <c r="F52" s="33"/>
      <c r="G52" s="33"/>
      <c r="H52" s="33"/>
      <c r="I52" s="33"/>
    </row>
    <row r="53" spans="1:28" s="76" customFormat="1">
      <c r="A53" s="72" t="s">
        <v>26</v>
      </c>
      <c r="B53" s="73" t="s">
        <v>12</v>
      </c>
      <c r="C53" s="110">
        <f>C55</f>
        <v>3197.37</v>
      </c>
    </row>
    <row r="54" spans="1:28" s="76" customFormat="1">
      <c r="A54" s="74"/>
      <c r="B54" s="75" t="s">
        <v>13</v>
      </c>
      <c r="C54" s="110">
        <f>C56</f>
        <v>3197.37</v>
      </c>
    </row>
    <row r="55" spans="1:28" s="53" customFormat="1" ht="16.5" customHeight="1">
      <c r="A55" s="116" t="s">
        <v>27</v>
      </c>
      <c r="B55" s="60" t="s">
        <v>12</v>
      </c>
      <c r="C55" s="81">
        <v>3197.37</v>
      </c>
    </row>
    <row r="56" spans="1:28" s="54" customFormat="1">
      <c r="A56" s="71"/>
      <c r="B56" s="51" t="s">
        <v>13</v>
      </c>
      <c r="C56" s="81">
        <v>3197.37</v>
      </c>
    </row>
    <row r="57" spans="1:28" ht="12.75">
      <c r="A57" s="128" t="s">
        <v>28</v>
      </c>
      <c r="B57" s="129"/>
      <c r="C57" s="130"/>
    </row>
    <row r="58" spans="1:28" s="92" customFormat="1" ht="15.75">
      <c r="A58" s="99" t="s">
        <v>11</v>
      </c>
      <c r="B58" s="100" t="s">
        <v>12</v>
      </c>
      <c r="C58" s="105">
        <f>C60+C68</f>
        <v>61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</row>
    <row r="59" spans="1:28" ht="15">
      <c r="A59" s="29"/>
      <c r="B59" s="27" t="s">
        <v>13</v>
      </c>
      <c r="C59" s="86">
        <f>C61+C69</f>
        <v>61</v>
      </c>
    </row>
    <row r="60" spans="1:28">
      <c r="A60" s="24" t="s">
        <v>14</v>
      </c>
      <c r="B60" s="13" t="s">
        <v>12</v>
      </c>
      <c r="C60" s="85">
        <f t="shared" ref="C60:C63" si="3">C62</f>
        <v>15</v>
      </c>
    </row>
    <row r="61" spans="1:28">
      <c r="A61" s="10" t="s">
        <v>15</v>
      </c>
      <c r="B61" s="14" t="s">
        <v>13</v>
      </c>
      <c r="C61" s="85">
        <f t="shared" si="3"/>
        <v>15</v>
      </c>
    </row>
    <row r="62" spans="1:28">
      <c r="A62" s="31" t="s">
        <v>16</v>
      </c>
      <c r="B62" s="6" t="s">
        <v>12</v>
      </c>
      <c r="C62" s="85">
        <f t="shared" si="3"/>
        <v>15</v>
      </c>
    </row>
    <row r="63" spans="1:28">
      <c r="A63" s="11"/>
      <c r="B63" s="7" t="s">
        <v>13</v>
      </c>
      <c r="C63" s="85">
        <f t="shared" si="3"/>
        <v>15</v>
      </c>
    </row>
    <row r="64" spans="1:28">
      <c r="A64" s="20" t="s">
        <v>17</v>
      </c>
      <c r="B64" s="5" t="s">
        <v>12</v>
      </c>
      <c r="C64" s="85">
        <f>C66</f>
        <v>15</v>
      </c>
    </row>
    <row r="65" spans="1:45">
      <c r="A65" s="9"/>
      <c r="B65" s="7" t="s">
        <v>13</v>
      </c>
      <c r="C65" s="85">
        <f>C67</f>
        <v>15</v>
      </c>
    </row>
    <row r="66" spans="1:45" s="35" customFormat="1">
      <c r="A66" s="25" t="s">
        <v>18</v>
      </c>
      <c r="B66" s="42" t="s">
        <v>12</v>
      </c>
      <c r="C66" s="85">
        <f>C88</f>
        <v>15</v>
      </c>
    </row>
    <row r="67" spans="1:45" s="35" customFormat="1">
      <c r="A67" s="10"/>
      <c r="B67" s="32" t="s">
        <v>13</v>
      </c>
      <c r="C67" s="85">
        <f>C89</f>
        <v>15</v>
      </c>
      <c r="N67" s="115"/>
    </row>
    <row r="68" spans="1:45" s="92" customFormat="1" ht="15">
      <c r="A68" s="93" t="s">
        <v>19</v>
      </c>
      <c r="B68" s="94" t="s">
        <v>12</v>
      </c>
      <c r="C68" s="105">
        <f>C72</f>
        <v>46</v>
      </c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45" s="92" customFormat="1" ht="15">
      <c r="A69" s="89" t="s">
        <v>15</v>
      </c>
      <c r="B69" s="95" t="s">
        <v>13</v>
      </c>
      <c r="C69" s="105">
        <f>C73</f>
        <v>46</v>
      </c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45" s="92" customFormat="1" hidden="1">
      <c r="A70" s="96" t="s">
        <v>29</v>
      </c>
      <c r="B70" s="97" t="s">
        <v>12</v>
      </c>
      <c r="C70" s="106"/>
    </row>
    <row r="71" spans="1:45" s="92" customFormat="1" hidden="1">
      <c r="A71" s="98"/>
      <c r="B71" s="95" t="s">
        <v>13</v>
      </c>
      <c r="C71" s="106"/>
    </row>
    <row r="72" spans="1:45">
      <c r="A72" s="12" t="s">
        <v>16</v>
      </c>
      <c r="B72" s="6" t="s">
        <v>12</v>
      </c>
      <c r="C72" s="85">
        <f>C74</f>
        <v>46</v>
      </c>
    </row>
    <row r="73" spans="1:45">
      <c r="A73" s="11"/>
      <c r="B73" s="7" t="s">
        <v>13</v>
      </c>
      <c r="C73" s="85">
        <f>C75</f>
        <v>46</v>
      </c>
    </row>
    <row r="74" spans="1:45">
      <c r="A74" s="12" t="s">
        <v>17</v>
      </c>
      <c r="B74" s="5" t="s">
        <v>12</v>
      </c>
      <c r="C74" s="85">
        <f>C76</f>
        <v>46</v>
      </c>
    </row>
    <row r="75" spans="1:45">
      <c r="A75" s="9"/>
      <c r="B75" s="7" t="s">
        <v>13</v>
      </c>
      <c r="C75" s="85">
        <f>C77</f>
        <v>46</v>
      </c>
    </row>
    <row r="76" spans="1:45">
      <c r="A76" s="22" t="s">
        <v>21</v>
      </c>
      <c r="B76" s="6" t="s">
        <v>12</v>
      </c>
      <c r="C76" s="85">
        <f>C113</f>
        <v>46</v>
      </c>
    </row>
    <row r="77" spans="1:45">
      <c r="A77" s="9"/>
      <c r="B77" s="7" t="s">
        <v>13</v>
      </c>
      <c r="C77" s="85">
        <f>C114</f>
        <v>46</v>
      </c>
    </row>
    <row r="78" spans="1:45" ht="15">
      <c r="A78" s="37" t="s">
        <v>30</v>
      </c>
      <c r="B78" s="38"/>
      <c r="C78" s="111"/>
      <c r="D78" s="36"/>
      <c r="E78" s="43"/>
      <c r="F78" s="43"/>
      <c r="G78" s="43"/>
      <c r="H78" s="43"/>
      <c r="I78" s="43"/>
      <c r="J78" s="44"/>
      <c r="K78" s="5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</row>
    <row r="79" spans="1:45">
      <c r="A79" s="48" t="s">
        <v>23</v>
      </c>
      <c r="B79" s="66"/>
      <c r="C79" s="85"/>
      <c r="D79" s="36"/>
      <c r="E79" s="43"/>
      <c r="F79" s="43"/>
      <c r="G79" s="43"/>
      <c r="H79" s="43"/>
      <c r="I79" s="118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</row>
    <row r="80" spans="1:45" s="92" customFormat="1">
      <c r="A80" s="90" t="s">
        <v>11</v>
      </c>
      <c r="B80" s="88" t="s">
        <v>12</v>
      </c>
      <c r="C80" s="85">
        <f t="shared" ref="C80:C87" si="4">C82</f>
        <v>15</v>
      </c>
      <c r="D80" s="91"/>
      <c r="E80" s="52"/>
      <c r="F80" s="52"/>
      <c r="G80" s="52"/>
      <c r="H80" s="52"/>
      <c r="I80" s="52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</row>
    <row r="81" spans="1:14">
      <c r="A81" s="10"/>
      <c r="B81" s="32" t="s">
        <v>13</v>
      </c>
      <c r="C81" s="85">
        <f t="shared" si="4"/>
        <v>15</v>
      </c>
      <c r="D81" s="34"/>
      <c r="E81" s="34"/>
      <c r="F81" s="34"/>
      <c r="G81" s="34"/>
      <c r="H81" s="34"/>
      <c r="I81" s="34"/>
    </row>
    <row r="82" spans="1:14" ht="15">
      <c r="A82" s="65" t="s">
        <v>31</v>
      </c>
      <c r="B82" s="13" t="s">
        <v>12</v>
      </c>
      <c r="C82" s="83">
        <f t="shared" si="4"/>
        <v>15</v>
      </c>
    </row>
    <row r="83" spans="1:14" ht="15">
      <c r="A83" s="21" t="s">
        <v>32</v>
      </c>
      <c r="B83" s="14" t="s">
        <v>13</v>
      </c>
      <c r="C83" s="83">
        <f t="shared" si="4"/>
        <v>15</v>
      </c>
    </row>
    <row r="84" spans="1:14" s="35" customFormat="1">
      <c r="A84" s="12" t="s">
        <v>16</v>
      </c>
      <c r="B84" s="42" t="s">
        <v>12</v>
      </c>
      <c r="C84" s="85">
        <f t="shared" si="4"/>
        <v>15</v>
      </c>
      <c r="D84" s="34"/>
      <c r="E84" s="34"/>
      <c r="F84" s="34"/>
      <c r="G84" s="34"/>
      <c r="H84" s="34"/>
      <c r="I84" s="34"/>
    </row>
    <row r="85" spans="1:14" s="35" customFormat="1">
      <c r="A85" s="11"/>
      <c r="B85" s="32" t="s">
        <v>13</v>
      </c>
      <c r="C85" s="85">
        <f t="shared" si="4"/>
        <v>15</v>
      </c>
      <c r="D85" s="34"/>
      <c r="E85" s="34"/>
      <c r="F85" s="34"/>
      <c r="G85" s="34"/>
      <c r="H85" s="34"/>
      <c r="I85" s="34"/>
    </row>
    <row r="86" spans="1:14" s="35" customFormat="1">
      <c r="A86" s="31" t="s">
        <v>33</v>
      </c>
      <c r="B86" s="13" t="s">
        <v>12</v>
      </c>
      <c r="C86" s="85">
        <f t="shared" si="4"/>
        <v>15</v>
      </c>
    </row>
    <row r="87" spans="1:14" s="35" customFormat="1">
      <c r="A87" s="10"/>
      <c r="B87" s="14" t="s">
        <v>13</v>
      </c>
      <c r="C87" s="85">
        <f t="shared" si="4"/>
        <v>15</v>
      </c>
    </row>
    <row r="88" spans="1:14" s="35" customFormat="1">
      <c r="A88" s="25" t="s">
        <v>18</v>
      </c>
      <c r="B88" s="42" t="s">
        <v>12</v>
      </c>
      <c r="C88" s="85">
        <f>C99</f>
        <v>15</v>
      </c>
    </row>
    <row r="89" spans="1:14" s="35" customFormat="1">
      <c r="A89" s="10"/>
      <c r="B89" s="32" t="s">
        <v>13</v>
      </c>
      <c r="C89" s="85">
        <f>C100</f>
        <v>15</v>
      </c>
      <c r="N89" s="115"/>
    </row>
    <row r="90" spans="1:14" ht="15">
      <c r="A90" s="77" t="s">
        <v>34</v>
      </c>
      <c r="B90" s="78"/>
      <c r="C90" s="107"/>
      <c r="D90" s="62"/>
      <c r="E90" s="63"/>
      <c r="F90" s="62"/>
      <c r="G90" s="62"/>
      <c r="H90" s="62"/>
      <c r="I90" s="62"/>
    </row>
    <row r="91" spans="1:14">
      <c r="A91" s="68" t="s">
        <v>23</v>
      </c>
      <c r="B91" s="41" t="s">
        <v>12</v>
      </c>
      <c r="C91" s="85">
        <f t="shared" ref="C91:C96" si="5">C93</f>
        <v>15</v>
      </c>
      <c r="D91" s="64"/>
      <c r="E91" s="64"/>
      <c r="F91" s="64"/>
      <c r="G91" s="64"/>
      <c r="H91" s="64"/>
      <c r="I91" s="64"/>
    </row>
    <row r="92" spans="1:14">
      <c r="A92" s="21" t="s">
        <v>35</v>
      </c>
      <c r="B92" s="14" t="s">
        <v>13</v>
      </c>
      <c r="C92" s="85">
        <f t="shared" si="5"/>
        <v>15</v>
      </c>
    </row>
    <row r="93" spans="1:14" ht="15">
      <c r="A93" s="65" t="s">
        <v>31</v>
      </c>
      <c r="B93" s="13" t="s">
        <v>12</v>
      </c>
      <c r="C93" s="83">
        <f t="shared" si="5"/>
        <v>15</v>
      </c>
    </row>
    <row r="94" spans="1:14" ht="15">
      <c r="A94" s="21" t="s">
        <v>32</v>
      </c>
      <c r="B94" s="14" t="s">
        <v>13</v>
      </c>
      <c r="C94" s="83">
        <f t="shared" si="5"/>
        <v>15</v>
      </c>
    </row>
    <row r="95" spans="1:14" s="35" customFormat="1">
      <c r="A95" s="12" t="s">
        <v>16</v>
      </c>
      <c r="B95" s="42" t="s">
        <v>12</v>
      </c>
      <c r="C95" s="85">
        <f t="shared" si="5"/>
        <v>15</v>
      </c>
      <c r="D95" s="34"/>
      <c r="E95" s="34"/>
      <c r="F95" s="34"/>
      <c r="G95" s="34"/>
      <c r="H95" s="34"/>
      <c r="I95" s="34"/>
    </row>
    <row r="96" spans="1:14" s="35" customFormat="1">
      <c r="A96" s="11"/>
      <c r="B96" s="32" t="s">
        <v>13</v>
      </c>
      <c r="C96" s="85">
        <f t="shared" si="5"/>
        <v>15</v>
      </c>
      <c r="D96" s="34"/>
      <c r="E96" s="34"/>
      <c r="F96" s="34"/>
      <c r="G96" s="34"/>
      <c r="H96" s="34"/>
      <c r="I96" s="34"/>
    </row>
    <row r="97" spans="1:14" s="35" customFormat="1">
      <c r="A97" s="31" t="s">
        <v>33</v>
      </c>
      <c r="B97" s="13" t="s">
        <v>12</v>
      </c>
      <c r="C97" s="85">
        <f>C99</f>
        <v>15</v>
      </c>
    </row>
    <row r="98" spans="1:14" s="35" customFormat="1">
      <c r="A98" s="10"/>
      <c r="B98" s="14" t="s">
        <v>13</v>
      </c>
      <c r="C98" s="85">
        <f>C100</f>
        <v>15</v>
      </c>
    </row>
    <row r="99" spans="1:14" s="35" customFormat="1">
      <c r="A99" s="25" t="s">
        <v>18</v>
      </c>
      <c r="B99" s="42" t="s">
        <v>12</v>
      </c>
      <c r="C99" s="85">
        <f>C101</f>
        <v>15</v>
      </c>
    </row>
    <row r="100" spans="1:14" s="35" customFormat="1">
      <c r="A100" s="10"/>
      <c r="B100" s="32" t="s">
        <v>13</v>
      </c>
      <c r="C100" s="85">
        <f>C102</f>
        <v>15</v>
      </c>
      <c r="N100" s="115"/>
    </row>
    <row r="101" spans="1:14" s="53" customFormat="1">
      <c r="A101" s="121" t="s">
        <v>36</v>
      </c>
      <c r="B101" s="55" t="s">
        <v>12</v>
      </c>
      <c r="C101" s="81">
        <v>15</v>
      </c>
    </row>
    <row r="102" spans="1:14" s="54" customFormat="1">
      <c r="A102" s="71"/>
      <c r="B102" s="51" t="s">
        <v>13</v>
      </c>
      <c r="C102" s="81">
        <v>15</v>
      </c>
    </row>
    <row r="103" spans="1:14" ht="16.5" customHeight="1">
      <c r="A103" s="136" t="s">
        <v>37</v>
      </c>
      <c r="B103" s="136"/>
      <c r="C103" s="136"/>
    </row>
    <row r="104" spans="1:14" ht="12.75">
      <c r="A104" s="137" t="s">
        <v>23</v>
      </c>
      <c r="B104" s="137"/>
      <c r="C104" s="137"/>
    </row>
    <row r="105" spans="1:14">
      <c r="A105" s="69" t="s">
        <v>38</v>
      </c>
      <c r="B105" s="5" t="s">
        <v>12</v>
      </c>
      <c r="C105" s="85">
        <f>C107</f>
        <v>46</v>
      </c>
    </row>
    <row r="106" spans="1:14">
      <c r="A106" s="9"/>
      <c r="B106" s="7" t="s">
        <v>13</v>
      </c>
      <c r="C106" s="85">
        <f>C108</f>
        <v>46</v>
      </c>
    </row>
    <row r="107" spans="1:14" ht="15">
      <c r="A107" s="70" t="s">
        <v>19</v>
      </c>
      <c r="B107" s="13" t="s">
        <v>12</v>
      </c>
      <c r="C107" s="83">
        <f t="shared" ref="C107:C112" si="6">C109</f>
        <v>46</v>
      </c>
    </row>
    <row r="108" spans="1:14" ht="15">
      <c r="A108" s="10" t="s">
        <v>15</v>
      </c>
      <c r="B108" s="14" t="s">
        <v>13</v>
      </c>
      <c r="C108" s="83">
        <f t="shared" si="6"/>
        <v>46</v>
      </c>
    </row>
    <row r="109" spans="1:14">
      <c r="A109" s="12" t="s">
        <v>16</v>
      </c>
      <c r="B109" s="6" t="s">
        <v>12</v>
      </c>
      <c r="C109" s="85">
        <f t="shared" si="6"/>
        <v>46</v>
      </c>
    </row>
    <row r="110" spans="1:14">
      <c r="A110" s="11"/>
      <c r="B110" s="7" t="s">
        <v>13</v>
      </c>
      <c r="C110" s="85">
        <f t="shared" si="6"/>
        <v>46</v>
      </c>
    </row>
    <row r="111" spans="1:14">
      <c r="A111" s="47" t="s">
        <v>33</v>
      </c>
      <c r="B111" s="13" t="s">
        <v>12</v>
      </c>
      <c r="C111" s="85">
        <f t="shared" si="6"/>
        <v>46</v>
      </c>
    </row>
    <row r="112" spans="1:14">
      <c r="A112" s="22"/>
      <c r="B112" s="14" t="s">
        <v>13</v>
      </c>
      <c r="C112" s="85">
        <f t="shared" si="6"/>
        <v>46</v>
      </c>
    </row>
    <row r="113" spans="1:5">
      <c r="A113" s="28" t="s">
        <v>21</v>
      </c>
      <c r="B113" s="13" t="s">
        <v>12</v>
      </c>
      <c r="C113" s="85">
        <f>C124</f>
        <v>46</v>
      </c>
    </row>
    <row r="114" spans="1:5">
      <c r="A114" s="10"/>
      <c r="B114" s="14" t="s">
        <v>13</v>
      </c>
      <c r="C114" s="85">
        <f>C125</f>
        <v>46</v>
      </c>
    </row>
    <row r="115" spans="1:5" ht="12.75">
      <c r="A115" s="138" t="s">
        <v>39</v>
      </c>
      <c r="B115" s="139"/>
      <c r="C115" s="140"/>
      <c r="E115" s="35"/>
    </row>
    <row r="116" spans="1:5">
      <c r="A116" s="19" t="s">
        <v>23</v>
      </c>
      <c r="B116" s="5" t="s">
        <v>12</v>
      </c>
      <c r="C116" s="81">
        <f t="shared" ref="C116:C123" si="7">C118</f>
        <v>46</v>
      </c>
    </row>
    <row r="117" spans="1:5">
      <c r="A117" s="21" t="s">
        <v>25</v>
      </c>
      <c r="B117" s="7" t="s">
        <v>13</v>
      </c>
      <c r="C117" s="81">
        <f t="shared" si="7"/>
        <v>46</v>
      </c>
    </row>
    <row r="118" spans="1:5" ht="15">
      <c r="A118" s="24" t="s">
        <v>40</v>
      </c>
      <c r="B118" s="13" t="s">
        <v>12</v>
      </c>
      <c r="C118" s="86">
        <f t="shared" si="7"/>
        <v>46</v>
      </c>
    </row>
    <row r="119" spans="1:5" ht="15">
      <c r="A119" s="9" t="s">
        <v>41</v>
      </c>
      <c r="B119" s="14" t="s">
        <v>13</v>
      </c>
      <c r="C119" s="86">
        <f t="shared" si="7"/>
        <v>46</v>
      </c>
    </row>
    <row r="120" spans="1:5">
      <c r="A120" s="12" t="s">
        <v>16</v>
      </c>
      <c r="B120" s="6" t="s">
        <v>12</v>
      </c>
      <c r="C120" s="81">
        <f t="shared" si="7"/>
        <v>46</v>
      </c>
    </row>
    <row r="121" spans="1:5">
      <c r="A121" s="11"/>
      <c r="B121" s="7" t="s">
        <v>13</v>
      </c>
      <c r="C121" s="81">
        <f t="shared" si="7"/>
        <v>46</v>
      </c>
    </row>
    <row r="122" spans="1:5">
      <c r="A122" s="47" t="s">
        <v>33</v>
      </c>
      <c r="B122" s="6" t="s">
        <v>12</v>
      </c>
      <c r="C122" s="81">
        <f t="shared" si="7"/>
        <v>46</v>
      </c>
    </row>
    <row r="123" spans="1:5">
      <c r="A123" s="10"/>
      <c r="B123" s="7" t="s">
        <v>13</v>
      </c>
      <c r="C123" s="81">
        <f t="shared" si="7"/>
        <v>46</v>
      </c>
    </row>
    <row r="124" spans="1:5" s="43" customFormat="1" ht="15.75" customHeight="1">
      <c r="A124" s="114" t="s">
        <v>21</v>
      </c>
      <c r="B124" s="26" t="s">
        <v>12</v>
      </c>
      <c r="C124" s="86">
        <f>C126</f>
        <v>46</v>
      </c>
    </row>
    <row r="125" spans="1:5" s="43" customFormat="1" ht="16.5" customHeight="1">
      <c r="A125" s="29"/>
      <c r="B125" s="27" t="s">
        <v>13</v>
      </c>
      <c r="C125" s="86">
        <f>C127</f>
        <v>46</v>
      </c>
    </row>
    <row r="126" spans="1:5" s="43" customFormat="1" ht="15.75">
      <c r="A126" s="119" t="s">
        <v>42</v>
      </c>
      <c r="B126" s="120"/>
      <c r="C126" s="83">
        <f>C128</f>
        <v>46</v>
      </c>
    </row>
    <row r="127" spans="1:5" s="43" customFormat="1" ht="15">
      <c r="A127" s="29"/>
      <c r="B127" s="27" t="s">
        <v>13</v>
      </c>
      <c r="C127" s="83">
        <f>C129</f>
        <v>46</v>
      </c>
    </row>
    <row r="128" spans="1:5" s="53" customFormat="1" ht="28.5">
      <c r="A128" s="117" t="s">
        <v>43</v>
      </c>
      <c r="B128" s="60" t="s">
        <v>12</v>
      </c>
      <c r="C128" s="81">
        <v>46</v>
      </c>
    </row>
    <row r="129" spans="1:53" s="54" customFormat="1">
      <c r="A129" s="71"/>
      <c r="B129" s="51" t="s">
        <v>13</v>
      </c>
      <c r="C129" s="81">
        <v>46</v>
      </c>
    </row>
    <row r="130" spans="1:53" s="15" customFormat="1">
      <c r="B130" s="82"/>
      <c r="C130" s="112"/>
      <c r="D130" s="33"/>
      <c r="E130" s="33"/>
      <c r="F130" s="33"/>
      <c r="G130" s="33"/>
      <c r="H130" s="33"/>
      <c r="I130" s="33"/>
    </row>
    <row r="131" spans="1:53" s="15" customFormat="1">
      <c r="B131" s="82"/>
      <c r="C131" s="112"/>
      <c r="D131" s="33"/>
      <c r="E131" s="33"/>
      <c r="F131" s="33"/>
      <c r="G131" s="33"/>
      <c r="H131" s="33"/>
      <c r="I131" s="33"/>
    </row>
    <row r="132" spans="1:53" s="15" customFormat="1">
      <c r="B132" s="82"/>
      <c r="C132" s="112"/>
      <c r="D132" s="33"/>
      <c r="E132" s="33"/>
      <c r="F132" s="33"/>
      <c r="G132" s="33"/>
      <c r="H132" s="33"/>
      <c r="I132" s="33"/>
    </row>
    <row r="133" spans="1:53" ht="15.75" customHeight="1">
      <c r="A133" s="131"/>
      <c r="B133" s="132"/>
      <c r="C133" s="132"/>
    </row>
    <row r="134" spans="1:53" ht="15.75" customHeight="1">
      <c r="A134" s="133"/>
      <c r="B134" s="134"/>
      <c r="C134" s="134"/>
    </row>
    <row r="135" spans="1:53">
      <c r="A135" s="79"/>
      <c r="B135" s="80"/>
      <c r="C135" s="113"/>
    </row>
    <row r="136" spans="1:53">
      <c r="A136" s="79"/>
      <c r="B136" s="80"/>
      <c r="C136" s="113"/>
    </row>
    <row r="137" spans="1:53">
      <c r="A137" s="79"/>
      <c r="B137" s="80"/>
      <c r="C137" s="113"/>
    </row>
    <row r="138" spans="1:53">
      <c r="A138" s="35"/>
    </row>
    <row r="139" spans="1:53">
      <c r="A139" s="35"/>
    </row>
    <row r="140" spans="1:53" s="1" customFormat="1">
      <c r="A140" s="35"/>
      <c r="C140" s="103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</row>
    <row r="147" spans="1:53" s="1" customFormat="1">
      <c r="A147" s="15"/>
      <c r="C147" s="103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</row>
    <row r="148" spans="1:53" s="1" customFormat="1">
      <c r="A148" s="15"/>
      <c r="C148" s="103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</row>
  </sheetData>
  <mergeCells count="11">
    <mergeCell ref="A133:C133"/>
    <mergeCell ref="A134:C134"/>
    <mergeCell ref="A44:C44"/>
    <mergeCell ref="A103:C103"/>
    <mergeCell ref="A104:C104"/>
    <mergeCell ref="A115:C115"/>
    <mergeCell ref="A1:C1"/>
    <mergeCell ref="A2:C2"/>
    <mergeCell ref="A7:C7"/>
    <mergeCell ref="C9:C11"/>
    <mergeCell ref="A57:C57"/>
  </mergeCells>
  <pageMargins left="0.70866141732283472" right="0.70866141732283472" top="0.55118110236220474" bottom="0.55118110236220474" header="0.31496062992125984" footer="0.31496062992125984"/>
  <pageSetup paperSize="9" scale="95" orientation="portrait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0FF587-7844-4083-8146-E252CE37B291}"/>
</file>

<file path=customXml/itemProps2.xml><?xml version="1.0" encoding="utf-8"?>
<ds:datastoreItem xmlns:ds="http://schemas.openxmlformats.org/officeDocument/2006/customXml" ds:itemID="{881E1BFD-FA87-49D7-8FA3-598B573C8BD0}"/>
</file>

<file path=customXml/itemProps3.xml><?xml version="1.0" encoding="utf-8"?>
<ds:datastoreItem xmlns:ds="http://schemas.openxmlformats.org/officeDocument/2006/customXml" ds:itemID="{35164BEB-4D06-4DB2-9570-89ADEB6069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Ministerul Finantelor Publice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P.</dc:creator>
  <cp:keywords/>
  <dc:description/>
  <cp:lastModifiedBy/>
  <cp:revision/>
  <dcterms:created xsi:type="dcterms:W3CDTF">2003-05-13T09:24:28Z</dcterms:created>
  <dcterms:modified xsi:type="dcterms:W3CDTF">2026-06-24T06:19:18Z</dcterms:modified>
  <cp:category/>
  <cp:contentStatus/>
</cp:coreProperties>
</file>