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6"/>
  <workbookPr filterPrivacy="1" defaultThemeVersion="124226"/>
  <xr:revisionPtr revIDLastSave="0" documentId="8_{6758032E-D583-4F20-B495-E20F0F8ABBBB}" xr6:coauthVersionLast="47" xr6:coauthVersionMax="47" xr10:uidLastSave="{00000000-0000-0000-0000-000000000000}"/>
  <bookViews>
    <workbookView xWindow="-103" yWindow="-103" windowWidth="33120" windowHeight="18000" xr2:uid="{00000000-000D-0000-FFFF-FFFF00000000}"/>
  </bookViews>
  <sheets>
    <sheet name="ANEXA 2" sheetId="2" r:id="rId1"/>
  </sheets>
  <definedNames>
    <definedName name="_xlnm.Print_Titles" localSheetId="0">'ANEXA 2'!$10:$12</definedName>
    <definedName name="_xlnm.Print_Area" localSheetId="0">'ANEXA 2'!$A$1:$F$41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 l="1"/>
  <c r="C23" i="2"/>
  <c r="C24" i="2"/>
  <c r="C25" i="2"/>
  <c r="C26" i="2"/>
  <c r="C27" i="2"/>
  <c r="C28" i="2"/>
  <c r="C29" i="2"/>
  <c r="C30" i="2"/>
  <c r="C31" i="2"/>
  <c r="C32" i="2"/>
  <c r="C33" i="2"/>
  <c r="C21" i="2"/>
  <c r="C20" i="2"/>
  <c r="C13" i="2" l="1"/>
  <c r="C14" i="2"/>
  <c r="C15" i="2"/>
  <c r="C16" i="2"/>
  <c r="C17" i="2"/>
  <c r="C18" i="2"/>
  <c r="C19" i="2"/>
  <c r="C34" i="2"/>
  <c r="C35" i="2"/>
  <c r="C36" i="2"/>
  <c r="C37" i="2"/>
  <c r="C38" i="2"/>
  <c r="C39" i="2"/>
  <c r="C40" i="2"/>
  <c r="C41" i="2" l="1"/>
  <c r="E41" i="2"/>
  <c r="D41" i="2"/>
</calcChain>
</file>

<file path=xl/sharedStrings.xml><?xml version="1.0" encoding="utf-8"?>
<sst xmlns="http://schemas.openxmlformats.org/spreadsheetml/2006/main" count="71" uniqueCount="71">
  <si>
    <t>CONSILIUL JUDEȚEAN ARGEȘ</t>
  </si>
  <si>
    <t>DIRECȚIA ECONOMICĂ</t>
  </si>
  <si>
    <t>SERVICIUL BUGET IMPOZITE TAXE ȘI VENITURI</t>
  </si>
  <si>
    <t>Anexa nr. 2</t>
  </si>
  <si>
    <t>la HCJ ARGES nr. ____/____.06.2026</t>
  </si>
  <si>
    <t>PROPUNERI
repartizare sume defalcate din taxa pe valoarea adaugată pentru finanțarea cheltuielilor privind drumurile județene și comunale pentru anul 2026 potrivit art. 4, lit.c) și anexei 6 la Legea nr. 43/2026 - Legea bugetului de stat pe anul 2026</t>
  </si>
  <si>
    <t>mii lei</t>
  </si>
  <si>
    <t>Nr.
Crt.</t>
  </si>
  <si>
    <t>Unitatea 
administrativ-
teritorială</t>
  </si>
  <si>
    <t>AN 2026
TVA drumuri
cod 11.02.05</t>
  </si>
  <si>
    <t>din care:</t>
  </si>
  <si>
    <t>Denumire obiectiv</t>
  </si>
  <si>
    <t>trim. III</t>
  </si>
  <si>
    <t>trim. IV</t>
  </si>
  <si>
    <t>Bogati</t>
  </si>
  <si>
    <t>Modernizare și reabilitare drumuri locale și poduri în comuna Bogați, județul Argeș - 100 mii lei
Realizare covor asfaltic pe DC 58, in comuna Bogati, judetul Arges - 150 mii lei</t>
  </si>
  <si>
    <t>Botesti</t>
  </si>
  <si>
    <t xml:space="preserve">Modernizare artere de circulație sat Boțești și sat Moșteni-Greci, comuna Boțești, județul Argeș </t>
  </si>
  <si>
    <t>Bughea de Sus</t>
  </si>
  <si>
    <t xml:space="preserve">Modernizare drumuri comunale si drumuri de interes local in comuna Bughea de Sus </t>
  </si>
  <si>
    <t>Calinesti</t>
  </si>
  <si>
    <t>Modernizare (Asfaltare) drumuri comuna Calinesti:Valeni, Vranesti, Radu Negru,Calinesti(Flenches, Brandusesti),Gorganu(Teieni), Urlucea si Glodu: Nutesti A2,La Ana,La stroe 1, Plesesti, Calugarita, Valea Cucii, Teisu, Vladusei, Brandusesti,Pod Flenches,La Fantani,Nutesti A2, Teieni, Pitigoiesti, Dealul Urlucii, Ungureanu, Glodu A1,La Pauna, Valea Oncioaiei,Schit Radu Negru, Glodu A2,Valea Benii,Valea Ganii, Glodu A3,Carbunaru</t>
  </si>
  <si>
    <t>Cetateni</t>
  </si>
  <si>
    <t>Modernizare drumuri comunale si locale  in comuna Cetateni, judetul Arges Lotul nr.III-Str.Povernei; Str.Soarelui;Str.Narciselor si Narciselor 2; Str.Teilor; Str.Calinesti  - strada Soarelui - 150 mii lei
Refacere punte pietonala afectata de calamitati peste raul Dambovita, comuna Cetateni,sat Laicai,judetul Arges - 550 mii lei</t>
  </si>
  <si>
    <t>Cicanesti</t>
  </si>
  <si>
    <t>Reparatii stradale - santuri, ziduri, acostamente - in comuna Cicanesti, judetul Arges</t>
  </si>
  <si>
    <t>Ciofrangeni</t>
  </si>
  <si>
    <t>Pod peste raul Topolog in punctul La Hotar, amplasat in extravilanul localitatii Poienarii de Arges, judetul Arges si aflat in inventarul si administrarea comunei Ciofrangeni, judetul Arges</t>
  </si>
  <si>
    <t>Cocu</t>
  </si>
  <si>
    <t>Modernizare DC 176, comuna Cocu, județul Argeș</t>
  </si>
  <si>
    <t>Corbeni</t>
  </si>
  <si>
    <t>Moderanizare DC295 – tronson I (Troita – Martin – DN7C) si tronson II (DN7C Pristavu – DN7C Balasa) in comuna Corbeni, judetul Arges</t>
  </si>
  <si>
    <t>Cotmeana</t>
  </si>
  <si>
    <t>Modernizare drum comunal -DC 206 în Cotmeana, Județul Argeș</t>
  </si>
  <si>
    <t>Dambovicioara</t>
  </si>
  <si>
    <t>Modernizare drum local Suboratie Deal-Suboratia Vale, sat Podu Dambovitei, comuna Dambovicioara</t>
  </si>
  <si>
    <t>Darmanesti</t>
  </si>
  <si>
    <t>Modernizare si asfaltare partiala drum judetean 731 D</t>
  </si>
  <si>
    <t>Davidesti</t>
  </si>
  <si>
    <t>Asfaltare DC 50 Davidesti-Huluba, comuna Davidesti, jud Arges - 400 mii lei
Modernizare drumuri de interes local, comuna Davidesti, judetul Arges - 300 mii lei</t>
  </si>
  <si>
    <t>Dobresti</t>
  </si>
  <si>
    <t>Asfaltare drumuri comunale</t>
  </si>
  <si>
    <t>Domnesti</t>
  </si>
  <si>
    <t>Modernizare strazi in comuna Domnesti, judetul Arges, lot III</t>
  </si>
  <si>
    <t>Godeni</t>
  </si>
  <si>
    <t xml:space="preserve">Modernizarea drumurilor locale în comuna Godeni, județul Argeș </t>
  </si>
  <si>
    <t>Hartiesti</t>
  </si>
  <si>
    <t>Constructie pod Valea Mitului</t>
  </si>
  <si>
    <t>Leresti</t>
  </si>
  <si>
    <t>Modernizare drumuri de interes local în Comuna Lerești, Județul Argeș - 300 mii lei
Asfaltare străzi si ulițe laterale Comuna Leresti, județul Arges - 200 mii lei</t>
  </si>
  <si>
    <t>Merisani</t>
  </si>
  <si>
    <t xml:space="preserve">Modernizare drum de interes local str. Valea Mare, sat Borlesti, comuna Merisani, judetul Arges </t>
  </si>
  <si>
    <t>Mozaceni</t>
  </si>
  <si>
    <t xml:space="preserve">Modernizare drum comunal DC 99, km 0+328.5-km 1+039, L=710,50 m in comuna Mozaceni, judetul Arges </t>
  </si>
  <si>
    <t>Nucsoara</t>
  </si>
  <si>
    <t>Modernizare drumuri comunale sat Slatina, comuna Nucșoara, județul Argeș</t>
  </si>
  <si>
    <t>Priboieni</t>
  </si>
  <si>
    <t>Modernizarea infrastructurii rutiere de baza in comuna Priboieni, judetul Arges</t>
  </si>
  <si>
    <t>Râca</t>
  </si>
  <si>
    <t>Modernizare drumuri de interes local (DC 439 Km 0+000 – Km 0+863.00 DC 437 Km 0+000 – Km 1+660.00 si DC 435 Km 0+000 – Km 1+581.00) in comuna Raca, judetul Arges</t>
  </si>
  <si>
    <t>Sapata</t>
  </si>
  <si>
    <t>Modernizare drum comunal nr. 153, sat Mîrţeşti, comuna Săpata, județul Argeş</t>
  </si>
  <si>
    <t>Stefan cel Mare</t>
  </si>
  <si>
    <t>Modernizare drumuri comunale in lungime de 6 km in comuna Stefan cel Mare, judetul Arges</t>
  </si>
  <si>
    <t>Valea Danului</t>
  </si>
  <si>
    <t>Modernizarea si reabilitarea drumurilor comunale in comuna Valea Danului, judetul Arges- Strada Pantica</t>
  </si>
  <si>
    <t>Vulturesti</t>
  </si>
  <si>
    <t>Construire pod peste râul Argesel in punctul Poiana Târgului, comuna Vulturesti</t>
  </si>
  <si>
    <t>Stefanesti</t>
  </si>
  <si>
    <t>Proiectare și execuție asfaltare, consolidare, trotuar, căi de acces la proprietate și pista de biciclete strada Cavalerului, Oraș Ștefănești, județul Argeș</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</si>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</sst>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1"/>
      <color theme="1"/>
      <name val="Calibri"/>
      <family val="2"/>
      <charset val="238"/>
      <scheme val="minor"/>
    </font>
    <font>
      <sz val="12"/>
      <name val="Times New Roman"/>
      <family val="1"/>
      <charset val="238"/>
    </font>
    <font>
      <b/>
      <sz val="11"/>
      <name val="Times New Roman"/>
      <family val="1"/>
      <charset val="238"/>
    </font>
    <font>
      <b/>
      <sz val="12"/>
      <name val="Times New Roman"/>
      <family val="1"/>
      <charset val="238"/>
    </font>
    <font>
      <sz val="11"/>
      <name val="Times New Roman"/>
      <family val="1"/>
      <charset val="238"/>
    </font>
    <font>
      <sz val="11"/>
      <color rgb="FFFF0000"/>
      <name val="Times New Roman"/>
      <family val="1"/>
      <charset val="23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37">
    <xf numFmtId="0" fontId="0" fillId="0" borderId="0" xfId="0"/>
    <xf numFmtId="1" fontId="3" fillId="0" borderId="0" xfId="1" applyNumberFormat="1" applyFont="1" applyAlignment="1">
      <alignment horizontal="right"/>
    </xf>
    <xf numFmtId="0" fontId="4" fillId="0" borderId="0" xfId="0" applyFont="1"/>
    <xf numFmtId="0" fontId="5" fillId="0" borderId="0" xfId="0" applyFont="1"/>
    <xf numFmtId="0" fontId="2" fillId="0" borderId="0" xfId="0" applyFont="1"/>
    <xf numFmtId="0" fontId="4" fillId="0" borderId="0" xfId="0" applyFont="1" applyAlignment="1">
      <alignment horizontal="right"/>
    </xf>
    <xf numFmtId="0" fontId="3" fillId="0" borderId="0" xfId="0" applyFont="1" applyAlignment="1">
      <alignment horizontal="center" vertical="center"/>
    </xf>
    <xf numFmtId="0" fontId="2" fillId="0" borderId="4" xfId="0" applyFont="1" applyBorder="1" applyAlignment="1">
      <alignment horizontal="center" vertical="center" wrapText="1"/>
    </xf>
    <xf numFmtId="3" fontId="4" fillId="0" borderId="4" xfId="0" applyNumberFormat="1" applyFont="1" applyBorder="1" applyAlignment="1">
      <alignment horizontal="right" vertical="center" wrapText="1"/>
    </xf>
    <xf numFmtId="0" fontId="3" fillId="0" borderId="2" xfId="0" applyFont="1" applyBorder="1" applyAlignment="1">
      <alignment horizontal="center" vertical="center"/>
    </xf>
    <xf numFmtId="0" fontId="2" fillId="0" borderId="4" xfId="0" applyFont="1" applyBorder="1" applyAlignment="1">
      <alignment horizontal="left" vertical="center" wrapText="1"/>
    </xf>
    <xf numFmtId="0" fontId="5" fillId="0" borderId="2" xfId="0" applyFont="1" applyBorder="1" applyAlignment="1">
      <alignment horizontal="left" vertical="justify" wrapText="1"/>
    </xf>
    <xf numFmtId="0" fontId="5" fillId="0" borderId="0" xfId="0" applyFont="1" applyAlignment="1">
      <alignment horizontal="center" vertical="center"/>
    </xf>
    <xf numFmtId="0" fontId="5" fillId="0" borderId="2" xfId="0" applyFont="1" applyBorder="1" applyAlignment="1">
      <alignment horizontal="left" vertical="center" wrapText="1"/>
    </xf>
    <xf numFmtId="3" fontId="3" fillId="0" borderId="0" xfId="0" applyNumberFormat="1" applyFont="1" applyAlignment="1">
      <alignment horizontal="right" vertical="center"/>
    </xf>
    <xf numFmtId="3" fontId="5" fillId="0" borderId="0" xfId="0" applyNumberFormat="1" applyFont="1"/>
    <xf numFmtId="0" fontId="2" fillId="0" borderId="6" xfId="0" applyFont="1" applyBorder="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right"/>
    </xf>
    <xf numFmtId="0" fontId="3" fillId="0" borderId="0" xfId="1" applyFont="1" applyAlignment="1">
      <alignment vertical="center"/>
    </xf>
    <xf numFmtId="0" fontId="4" fillId="0" borderId="4" xfId="0" applyFont="1" applyBorder="1" applyAlignment="1">
      <alignment horizontal="center" vertical="center" wrapText="1"/>
    </xf>
    <xf numFmtId="0" fontId="5" fillId="0" borderId="2" xfId="0" applyFont="1" applyBorder="1" applyAlignment="1">
      <alignment vertical="center"/>
    </xf>
    <xf numFmtId="0" fontId="5" fillId="0" borderId="2" xfId="0" applyFont="1" applyBorder="1" applyAlignment="1">
      <alignment horizontal="right" vertical="center"/>
    </xf>
    <xf numFmtId="0" fontId="5" fillId="0" borderId="4" xfId="0" applyFont="1" applyBorder="1" applyAlignment="1">
      <alignment vertical="center"/>
    </xf>
    <xf numFmtId="1" fontId="5" fillId="0" borderId="2" xfId="0" applyNumberFormat="1" applyFont="1" applyBorder="1" applyAlignment="1">
      <alignment vertical="center"/>
    </xf>
    <xf numFmtId="1" fontId="5" fillId="0" borderId="2" xfId="0" applyNumberFormat="1" applyFont="1" applyBorder="1" applyAlignment="1">
      <alignment vertical="center" wrapText="1"/>
    </xf>
    <xf numFmtId="0" fontId="5" fillId="0" borderId="0" xfId="0" applyFont="1" applyAlignment="1">
      <alignment horizontal="center"/>
    </xf>
    <xf numFmtId="3" fontId="3" fillId="0" borderId="0" xfId="0" applyNumberFormat="1" applyFont="1"/>
    <xf numFmtId="3" fontId="6" fillId="0" borderId="0" xfId="0" applyNumberFormat="1" applyFont="1"/>
    <xf numFmtId="0" fontId="3" fillId="0" borderId="0" xfId="0" applyFont="1"/>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3" fillId="0" borderId="2" xfId="0" applyFont="1" applyBorder="1" applyAlignment="1">
      <alignment horizontal="center" vertical="center"/>
    </xf>
    <xf numFmtId="0" fontId="4" fillId="0" borderId="0" xfId="0" applyFont="1" applyAlignment="1">
      <alignment horizont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6"/>
  <sheetViews>
    <sheetView tabSelected="1" workbookViewId="0">
      <selection activeCell="A8" sqref="A8:F8"/>
    </sheetView>
  </sheetViews>
  <sheetFormatPr defaultColWidth="9.140625" defaultRowHeight="14.1"/>
  <cols>
    <col min="1" max="1" width="7.140625" style="3" customWidth="1"/>
    <col min="2" max="2" width="17.28515625" style="3" customWidth="1"/>
    <col min="3" max="3" width="14.28515625" style="3" customWidth="1"/>
    <col min="4" max="5" width="9.7109375" style="3" customWidth="1"/>
    <col min="6" max="6" width="53.42578125" style="3" customWidth="1"/>
    <col min="7" max="16384" width="9.140625" style="3"/>
  </cols>
  <sheetData>
    <row r="1" spans="1:9" ht="15">
      <c r="A1" s="2" t="s">
        <v>0</v>
      </c>
    </row>
    <row r="2" spans="1:9">
      <c r="A2" s="19" t="s">
        <v>1</v>
      </c>
    </row>
    <row r="3" spans="1:9">
      <c r="A3" s="19" t="s">
        <v>2</v>
      </c>
    </row>
    <row r="4" spans="1:9" ht="15">
      <c r="A4" s="2"/>
    </row>
    <row r="6" spans="1:9">
      <c r="F6" s="1" t="s">
        <v>3</v>
      </c>
    </row>
    <row r="7" spans="1:9">
      <c r="F7" s="18" t="s">
        <v>4</v>
      </c>
    </row>
    <row r="8" spans="1:9" ht="63" customHeight="1">
      <c r="A8" s="33" t="s">
        <v>5</v>
      </c>
      <c r="B8" s="33"/>
      <c r="C8" s="33"/>
      <c r="D8" s="33"/>
      <c r="E8" s="33"/>
      <c r="F8" s="33"/>
    </row>
    <row r="10" spans="1:9" ht="15.4">
      <c r="A10" s="4"/>
      <c r="B10" s="4"/>
      <c r="C10" s="4"/>
      <c r="D10" s="4"/>
      <c r="E10" s="4"/>
      <c r="F10" s="5" t="s">
        <v>6</v>
      </c>
    </row>
    <row r="11" spans="1:9" s="6" customFormat="1" ht="24" customHeight="1">
      <c r="A11" s="34" t="s">
        <v>7</v>
      </c>
      <c r="B11" s="34" t="s">
        <v>8</v>
      </c>
      <c r="C11" s="34" t="s">
        <v>9</v>
      </c>
      <c r="D11" s="36" t="s">
        <v>10</v>
      </c>
      <c r="E11" s="31"/>
      <c r="F11" s="32" t="s">
        <v>11</v>
      </c>
    </row>
    <row r="12" spans="1:9" s="6" customFormat="1" ht="38.25" customHeight="1">
      <c r="A12" s="35"/>
      <c r="B12" s="35"/>
      <c r="C12" s="35"/>
      <c r="D12" s="20" t="s">
        <v>12</v>
      </c>
      <c r="E12" s="20" t="s">
        <v>13</v>
      </c>
      <c r="F12" s="32"/>
    </row>
    <row r="13" spans="1:9" s="6" customFormat="1" ht="56.65">
      <c r="A13" s="7">
        <v>1</v>
      </c>
      <c r="B13" s="10" t="s">
        <v>14</v>
      </c>
      <c r="C13" s="8">
        <f t="shared" ref="C13:C40" si="0">SUM(D13:E13)</f>
        <v>250</v>
      </c>
      <c r="D13" s="22">
        <v>100</v>
      </c>
      <c r="E13" s="22">
        <v>150</v>
      </c>
      <c r="F13" s="11" t="s">
        <v>15</v>
      </c>
      <c r="H13" s="12"/>
      <c r="I13" s="12"/>
    </row>
    <row r="14" spans="1:9" s="6" customFormat="1" ht="28.35">
      <c r="A14" s="7">
        <v>2</v>
      </c>
      <c r="B14" s="10" t="s">
        <v>16</v>
      </c>
      <c r="C14" s="8">
        <f t="shared" si="0"/>
        <v>250</v>
      </c>
      <c r="D14" s="22">
        <v>100</v>
      </c>
      <c r="E14" s="22">
        <v>150</v>
      </c>
      <c r="F14" s="13" t="s">
        <v>17</v>
      </c>
      <c r="H14" s="12"/>
      <c r="I14" s="12"/>
    </row>
    <row r="15" spans="1:9" s="6" customFormat="1" ht="28.35">
      <c r="A15" s="7">
        <v>3</v>
      </c>
      <c r="B15" s="10" t="s">
        <v>18</v>
      </c>
      <c r="C15" s="8">
        <f t="shared" si="0"/>
        <v>450</v>
      </c>
      <c r="D15" s="22">
        <v>100</v>
      </c>
      <c r="E15" s="22">
        <v>350</v>
      </c>
      <c r="F15" s="13" t="s">
        <v>19</v>
      </c>
      <c r="H15" s="12"/>
      <c r="I15" s="12"/>
    </row>
    <row r="16" spans="1:9" s="6" customFormat="1" ht="113.1">
      <c r="A16" s="7">
        <v>4</v>
      </c>
      <c r="B16" s="10" t="s">
        <v>20</v>
      </c>
      <c r="C16" s="8">
        <f t="shared" si="0"/>
        <v>470</v>
      </c>
      <c r="D16" s="22">
        <v>170</v>
      </c>
      <c r="E16" s="22">
        <v>300</v>
      </c>
      <c r="F16" s="13" t="s">
        <v>21</v>
      </c>
      <c r="H16" s="17"/>
      <c r="I16" s="12"/>
    </row>
    <row r="17" spans="1:9" s="6" customFormat="1" ht="99">
      <c r="A17" s="7">
        <v>5</v>
      </c>
      <c r="B17" s="21" t="s">
        <v>22</v>
      </c>
      <c r="C17" s="8">
        <f t="shared" si="0"/>
        <v>700</v>
      </c>
      <c r="D17" s="22">
        <v>200</v>
      </c>
      <c r="E17" s="22">
        <v>500</v>
      </c>
      <c r="F17" s="13" t="s">
        <v>23</v>
      </c>
      <c r="H17" s="12"/>
      <c r="I17" s="12"/>
    </row>
    <row r="18" spans="1:9" s="6" customFormat="1" ht="28.35">
      <c r="A18" s="7">
        <v>6</v>
      </c>
      <c r="B18" s="21" t="s">
        <v>24</v>
      </c>
      <c r="C18" s="8">
        <f t="shared" si="0"/>
        <v>200</v>
      </c>
      <c r="D18" s="22">
        <v>100</v>
      </c>
      <c r="E18" s="22">
        <v>100</v>
      </c>
      <c r="F18" s="13" t="s">
        <v>25</v>
      </c>
      <c r="H18" s="12"/>
      <c r="I18" s="12"/>
    </row>
    <row r="19" spans="1:9" s="6" customFormat="1" ht="42.4">
      <c r="A19" s="7">
        <v>7</v>
      </c>
      <c r="B19" s="21" t="s">
        <v>26</v>
      </c>
      <c r="C19" s="8">
        <f t="shared" si="0"/>
        <v>300</v>
      </c>
      <c r="D19" s="22">
        <v>100</v>
      </c>
      <c r="E19" s="22">
        <v>200</v>
      </c>
      <c r="F19" s="13" t="s">
        <v>27</v>
      </c>
      <c r="H19" s="12"/>
      <c r="I19" s="12"/>
    </row>
    <row r="20" spans="1:9" s="6" customFormat="1" ht="15.4">
      <c r="A20" s="7">
        <v>8</v>
      </c>
      <c r="B20" s="23" t="s">
        <v>28</v>
      </c>
      <c r="C20" s="8">
        <f t="shared" si="0"/>
        <v>250</v>
      </c>
      <c r="D20" s="22">
        <v>100</v>
      </c>
      <c r="E20" s="22">
        <v>150</v>
      </c>
      <c r="F20" s="13" t="s">
        <v>29</v>
      </c>
      <c r="H20" s="12"/>
      <c r="I20" s="12"/>
    </row>
    <row r="21" spans="1:9" s="6" customFormat="1" ht="42.4">
      <c r="A21" s="7">
        <v>9</v>
      </c>
      <c r="B21" s="23" t="s">
        <v>30</v>
      </c>
      <c r="C21" s="8">
        <f t="shared" si="0"/>
        <v>700</v>
      </c>
      <c r="D21" s="22">
        <v>200</v>
      </c>
      <c r="E21" s="22">
        <v>500</v>
      </c>
      <c r="F21" s="13" t="s">
        <v>31</v>
      </c>
      <c r="H21" s="12"/>
      <c r="I21" s="12"/>
    </row>
    <row r="22" spans="1:9" s="6" customFormat="1" ht="28.35">
      <c r="A22" s="7">
        <v>10</v>
      </c>
      <c r="B22" s="23" t="s">
        <v>32</v>
      </c>
      <c r="C22" s="8">
        <f t="shared" si="0"/>
        <v>200</v>
      </c>
      <c r="D22" s="22">
        <v>50</v>
      </c>
      <c r="E22" s="22">
        <v>150</v>
      </c>
      <c r="F22" s="13" t="s">
        <v>33</v>
      </c>
      <c r="H22" s="12"/>
      <c r="I22" s="12"/>
    </row>
    <row r="23" spans="1:9" s="6" customFormat="1" ht="28.35">
      <c r="A23" s="7">
        <v>11</v>
      </c>
      <c r="B23" s="23" t="s">
        <v>34</v>
      </c>
      <c r="C23" s="8">
        <f t="shared" si="0"/>
        <v>100</v>
      </c>
      <c r="D23" s="22">
        <v>50</v>
      </c>
      <c r="E23" s="22">
        <v>50</v>
      </c>
      <c r="F23" s="13" t="s">
        <v>35</v>
      </c>
      <c r="H23" s="12"/>
      <c r="I23" s="12"/>
    </row>
    <row r="24" spans="1:9" s="6" customFormat="1" ht="15.4">
      <c r="A24" s="7">
        <v>12</v>
      </c>
      <c r="B24" s="21" t="s">
        <v>36</v>
      </c>
      <c r="C24" s="8">
        <f t="shared" si="0"/>
        <v>300</v>
      </c>
      <c r="D24" s="22">
        <v>100</v>
      </c>
      <c r="E24" s="22">
        <v>200</v>
      </c>
      <c r="F24" s="13" t="s">
        <v>37</v>
      </c>
      <c r="H24" s="12"/>
      <c r="I24" s="12"/>
    </row>
    <row r="25" spans="1:9" s="6" customFormat="1" ht="56.65">
      <c r="A25" s="7">
        <v>13</v>
      </c>
      <c r="B25" s="23" t="s">
        <v>38</v>
      </c>
      <c r="C25" s="8">
        <f t="shared" si="0"/>
        <v>700</v>
      </c>
      <c r="D25" s="22">
        <v>200</v>
      </c>
      <c r="E25" s="22">
        <v>500</v>
      </c>
      <c r="F25" s="13" t="s">
        <v>39</v>
      </c>
      <c r="H25" s="12"/>
      <c r="I25" s="12"/>
    </row>
    <row r="26" spans="1:9" s="6" customFormat="1" ht="15.4">
      <c r="A26" s="7">
        <v>14</v>
      </c>
      <c r="B26" s="23" t="s">
        <v>40</v>
      </c>
      <c r="C26" s="8">
        <f t="shared" si="0"/>
        <v>400</v>
      </c>
      <c r="D26" s="22">
        <v>100</v>
      </c>
      <c r="E26" s="22">
        <v>300</v>
      </c>
      <c r="F26" s="13" t="s">
        <v>41</v>
      </c>
      <c r="H26" s="12"/>
      <c r="I26" s="12"/>
    </row>
    <row r="27" spans="1:9" s="6" customFormat="1" ht="15.4">
      <c r="A27" s="7">
        <v>15</v>
      </c>
      <c r="B27" s="21" t="s">
        <v>42</v>
      </c>
      <c r="C27" s="8">
        <f t="shared" si="0"/>
        <v>100</v>
      </c>
      <c r="D27" s="22">
        <v>50</v>
      </c>
      <c r="E27" s="22">
        <v>50</v>
      </c>
      <c r="F27" s="13" t="s">
        <v>43</v>
      </c>
      <c r="H27" s="12"/>
      <c r="I27" s="12"/>
    </row>
    <row r="28" spans="1:9" s="6" customFormat="1" ht="28.35">
      <c r="A28" s="7">
        <v>16</v>
      </c>
      <c r="B28" s="21" t="s">
        <v>44</v>
      </c>
      <c r="C28" s="8">
        <f t="shared" si="0"/>
        <v>100</v>
      </c>
      <c r="D28" s="22">
        <v>50</v>
      </c>
      <c r="E28" s="22">
        <v>50</v>
      </c>
      <c r="F28" s="13" t="s">
        <v>45</v>
      </c>
      <c r="H28" s="12"/>
      <c r="I28" s="12"/>
    </row>
    <row r="29" spans="1:9" s="6" customFormat="1" ht="15.4">
      <c r="A29" s="7">
        <v>17</v>
      </c>
      <c r="B29" s="24" t="s">
        <v>46</v>
      </c>
      <c r="C29" s="8">
        <f t="shared" si="0"/>
        <v>15</v>
      </c>
      <c r="D29" s="22">
        <v>15</v>
      </c>
      <c r="E29" s="22">
        <v>0</v>
      </c>
      <c r="F29" s="13" t="s">
        <v>47</v>
      </c>
      <c r="H29" s="12"/>
      <c r="I29" s="12"/>
    </row>
    <row r="30" spans="1:9" s="6" customFormat="1" ht="56.65">
      <c r="A30" s="7">
        <v>18</v>
      </c>
      <c r="B30" s="23" t="s">
        <v>48</v>
      </c>
      <c r="C30" s="8">
        <f t="shared" si="0"/>
        <v>500</v>
      </c>
      <c r="D30" s="22">
        <v>100</v>
      </c>
      <c r="E30" s="22">
        <v>400</v>
      </c>
      <c r="F30" s="13" t="s">
        <v>49</v>
      </c>
      <c r="H30" s="12"/>
      <c r="I30" s="12"/>
    </row>
    <row r="31" spans="1:9" s="6" customFormat="1" ht="28.35">
      <c r="A31" s="7">
        <v>19</v>
      </c>
      <c r="B31" s="21" t="s">
        <v>50</v>
      </c>
      <c r="C31" s="8">
        <f t="shared" si="0"/>
        <v>400</v>
      </c>
      <c r="D31" s="22">
        <v>100</v>
      </c>
      <c r="E31" s="22">
        <v>300</v>
      </c>
      <c r="F31" s="25" t="s">
        <v>51</v>
      </c>
      <c r="H31" s="12"/>
      <c r="I31" s="12"/>
    </row>
    <row r="32" spans="1:9" s="6" customFormat="1" ht="28.35">
      <c r="A32" s="7">
        <v>20</v>
      </c>
      <c r="B32" s="23" t="s">
        <v>52</v>
      </c>
      <c r="C32" s="8">
        <f t="shared" si="0"/>
        <v>500</v>
      </c>
      <c r="D32" s="22">
        <v>200</v>
      </c>
      <c r="E32" s="22">
        <v>300</v>
      </c>
      <c r="F32" s="13" t="s">
        <v>53</v>
      </c>
      <c r="H32" s="12"/>
      <c r="I32" s="12"/>
    </row>
    <row r="33" spans="1:14" s="6" customFormat="1" ht="28.35">
      <c r="A33" s="7">
        <v>21</v>
      </c>
      <c r="B33" s="21" t="s">
        <v>54</v>
      </c>
      <c r="C33" s="8">
        <f t="shared" si="0"/>
        <v>700</v>
      </c>
      <c r="D33" s="22">
        <v>275</v>
      </c>
      <c r="E33" s="22">
        <v>425</v>
      </c>
      <c r="F33" s="13" t="s">
        <v>55</v>
      </c>
      <c r="H33" s="12"/>
      <c r="I33" s="12"/>
    </row>
    <row r="34" spans="1:14" s="6" customFormat="1" ht="28.35">
      <c r="A34" s="7">
        <v>22</v>
      </c>
      <c r="B34" s="21" t="s">
        <v>56</v>
      </c>
      <c r="C34" s="8">
        <f t="shared" si="0"/>
        <v>530</v>
      </c>
      <c r="D34" s="22">
        <v>130</v>
      </c>
      <c r="E34" s="22">
        <v>400</v>
      </c>
      <c r="F34" s="13" t="s">
        <v>57</v>
      </c>
      <c r="H34" s="12"/>
      <c r="I34" s="12"/>
    </row>
    <row r="35" spans="1:14" s="6" customFormat="1" ht="42.4">
      <c r="A35" s="7">
        <v>23</v>
      </c>
      <c r="B35" s="21" t="s">
        <v>58</v>
      </c>
      <c r="C35" s="8">
        <f t="shared" si="0"/>
        <v>100</v>
      </c>
      <c r="D35" s="22">
        <v>50</v>
      </c>
      <c r="E35" s="22">
        <v>50</v>
      </c>
      <c r="F35" s="13" t="s">
        <v>59</v>
      </c>
      <c r="H35" s="12"/>
      <c r="I35" s="12"/>
    </row>
    <row r="36" spans="1:14" s="6" customFormat="1" ht="28.35">
      <c r="A36" s="7">
        <v>24</v>
      </c>
      <c r="B36" s="10" t="s">
        <v>60</v>
      </c>
      <c r="C36" s="8">
        <f t="shared" si="0"/>
        <v>150</v>
      </c>
      <c r="D36" s="22">
        <v>50</v>
      </c>
      <c r="E36" s="22">
        <v>100</v>
      </c>
      <c r="F36" s="13" t="s">
        <v>61</v>
      </c>
      <c r="H36" s="12"/>
      <c r="I36" s="12"/>
    </row>
    <row r="37" spans="1:14" s="6" customFormat="1" ht="28.35">
      <c r="A37" s="7">
        <v>25</v>
      </c>
      <c r="B37" s="16" t="s">
        <v>62</v>
      </c>
      <c r="C37" s="8">
        <f t="shared" si="0"/>
        <v>500</v>
      </c>
      <c r="D37" s="22">
        <v>200</v>
      </c>
      <c r="E37" s="22">
        <v>300</v>
      </c>
      <c r="F37" s="13" t="s">
        <v>63</v>
      </c>
      <c r="H37" s="12"/>
      <c r="I37" s="12"/>
    </row>
    <row r="38" spans="1:14" s="6" customFormat="1" ht="28.35">
      <c r="A38" s="7">
        <v>26</v>
      </c>
      <c r="B38" s="16" t="s">
        <v>64</v>
      </c>
      <c r="C38" s="8">
        <f t="shared" si="0"/>
        <v>200</v>
      </c>
      <c r="D38" s="22">
        <v>50</v>
      </c>
      <c r="E38" s="22">
        <v>150</v>
      </c>
      <c r="F38" s="13" t="s">
        <v>65</v>
      </c>
      <c r="H38" s="12"/>
      <c r="I38" s="12"/>
    </row>
    <row r="39" spans="1:14" s="6" customFormat="1" ht="28.35">
      <c r="A39" s="7">
        <v>27</v>
      </c>
      <c r="B39" s="16" t="s">
        <v>66</v>
      </c>
      <c r="C39" s="8">
        <f t="shared" si="0"/>
        <v>50</v>
      </c>
      <c r="D39" s="22">
        <v>10</v>
      </c>
      <c r="E39" s="22">
        <v>40</v>
      </c>
      <c r="F39" s="13" t="s">
        <v>67</v>
      </c>
      <c r="H39" s="12"/>
      <c r="I39" s="12"/>
    </row>
    <row r="40" spans="1:14" s="6" customFormat="1" ht="42.4">
      <c r="A40" s="7">
        <v>28</v>
      </c>
      <c r="B40" s="16" t="s">
        <v>68</v>
      </c>
      <c r="C40" s="8">
        <f t="shared" si="0"/>
        <v>100</v>
      </c>
      <c r="D40" s="22">
        <v>50</v>
      </c>
      <c r="E40" s="22">
        <v>50</v>
      </c>
      <c r="F40" s="13" t="s">
        <v>69</v>
      </c>
      <c r="H40" s="12"/>
      <c r="I40" s="12"/>
    </row>
    <row r="41" spans="1:14" s="6" customFormat="1" ht="15">
      <c r="A41" s="30" t="s">
        <v>70</v>
      </c>
      <c r="B41" s="31"/>
      <c r="C41" s="8">
        <f>SUM(C13:C40)</f>
        <v>9215</v>
      </c>
      <c r="D41" s="8">
        <f>SUM(D13:D40)</f>
        <v>3000</v>
      </c>
      <c r="E41" s="8">
        <f>SUM(E13:E40)</f>
        <v>6215</v>
      </c>
      <c r="F41" s="9"/>
      <c r="G41" s="14"/>
      <c r="H41" s="12"/>
      <c r="I41" s="12"/>
      <c r="J41" s="12"/>
    </row>
    <row r="42" spans="1:14">
      <c r="C42" s="15"/>
      <c r="D42" s="15"/>
      <c r="E42" s="15"/>
    </row>
    <row r="43" spans="1:14">
      <c r="J43" s="26"/>
      <c r="K43" s="26"/>
      <c r="L43" s="26"/>
      <c r="M43" s="26"/>
      <c r="N43" s="26"/>
    </row>
    <row r="44" spans="1:14">
      <c r="J44" s="27"/>
      <c r="K44" s="28"/>
      <c r="L44" s="28"/>
      <c r="M44" s="28"/>
      <c r="N44" s="28"/>
    </row>
    <row r="45" spans="1:14">
      <c r="J45" s="27"/>
      <c r="K45" s="15"/>
      <c r="L45" s="15"/>
      <c r="M45" s="15"/>
      <c r="N45" s="15"/>
    </row>
    <row r="46" spans="1:14">
      <c r="I46" s="29"/>
      <c r="J46" s="27"/>
      <c r="K46" s="27"/>
      <c r="L46" s="27"/>
      <c r="M46" s="27"/>
      <c r="N46" s="27"/>
    </row>
  </sheetData>
  <mergeCells count="7">
    <mergeCell ref="A41:B41"/>
    <mergeCell ref="F11:F12"/>
    <mergeCell ref="A8:F8"/>
    <mergeCell ref="A11:A12"/>
    <mergeCell ref="B11:B12"/>
    <mergeCell ref="C11:C12"/>
    <mergeCell ref="D11:E11"/>
  </mergeCells>
  <printOptions horizontalCentered="1"/>
  <pageMargins left="0.28000000000000003" right="0.28000000000000003" top="0.38" bottom="0.41" header="0.31496062992126" footer="0.31496062992126"/>
  <pageSetup paperSize="9" scale="85" orientation="portrait"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84CEEE-2E19-4AEA-8B32-F04335AFAB0F}"/>
</file>

<file path=customXml/itemProps2.xml><?xml version="1.0" encoding="utf-8"?>
<ds:datastoreItem xmlns:ds="http://schemas.openxmlformats.org/officeDocument/2006/customXml" ds:itemID="{ADB67030-F1A7-4D1D-9696-6113AF1C1EA2}"/>
</file>

<file path=customXml/itemProps3.xml><?xml version="1.0" encoding="utf-8"?>
<ds:datastoreItem xmlns:ds="http://schemas.openxmlformats.org/officeDocument/2006/customXml" ds:itemID="{5CC22728-BC1D-4247-8FB6-99A6D9EE46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2026-06-05T08:30:02Z</dcterms:modified>
  <cp:category/>
  <cp:contentStatus/>
</cp:coreProperties>
</file>