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6"/>
  <workbookPr filterPrivacy="1"/>
  <xr:revisionPtr revIDLastSave="0" documentId="8_{92F15E59-0553-4960-92BE-4F79860ADDAD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8 iunie 2026" sheetId="3" r:id="rId1"/>
  </sheets>
  <definedNames>
    <definedName name="_xlnm.Print_Titles" localSheetId="0">'8 iunie 2026'!$18:$20</definedName>
    <definedName name="_xlnm.Print_Area" localSheetId="0">'8 iunie 2026'!$A$1:$K$145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3" i="3" l="1"/>
  <c r="C123" i="3"/>
  <c r="D55" i="3"/>
  <c r="C55" i="3"/>
  <c r="D52" i="3"/>
  <c r="C52" i="3"/>
  <c r="D111" i="3" l="1"/>
  <c r="C111" i="3"/>
  <c r="D28" i="3"/>
  <c r="D22" i="3" s="1"/>
  <c r="C28" i="3"/>
  <c r="C22" i="3" s="1"/>
  <c r="D31" i="3" l="1"/>
  <c r="D25" i="3" s="1"/>
  <c r="C31" i="3"/>
  <c r="C25" i="3" s="1"/>
  <c r="O23" i="3" s="1"/>
</calcChain>
</file>

<file path=xl/sharedStrings.xml><?xml version="1.0" encoding="utf-8"?>
<sst xmlns="http://schemas.openxmlformats.org/spreadsheetml/2006/main" count="159" uniqueCount="66">
  <si>
    <t>JUDETUL ARGES</t>
  </si>
  <si>
    <t xml:space="preserve">Anexa Nr.4 </t>
  </si>
  <si>
    <t>CONSILIUL JUDETEAN ARGES</t>
  </si>
  <si>
    <t>Formular:</t>
  </si>
  <si>
    <t>APROB,</t>
  </si>
  <si>
    <t>PREȘEDINTE</t>
  </si>
  <si>
    <t>ION MÎNZÎNĂ</t>
  </si>
  <si>
    <t>AVIZAT DE LEGALITATE</t>
  </si>
  <si>
    <t>SECRETAR GENERAL AL JUDEȚULUI</t>
  </si>
  <si>
    <t>IONEL VOICA</t>
  </si>
  <si>
    <t xml:space="preserve"> Raportul privind rezultatele etichetării cheltuielilor bugetare, detaliat  pe capitole și surse de finanțare</t>
  </si>
  <si>
    <t xml:space="preserve"> - mii lei -</t>
  </si>
  <si>
    <t>Nr. crt. / Capitol bugetare</t>
  </si>
  <si>
    <t>Denumire capitol - obiectiv - etichetare</t>
  </si>
  <si>
    <t>Valoare an curent</t>
  </si>
  <si>
    <t>surse de finanțare</t>
  </si>
  <si>
    <t xml:space="preserve">Buget local </t>
  </si>
  <si>
    <t>%</t>
  </si>
  <si>
    <t>Credite externe</t>
  </si>
  <si>
    <t>Credite interne</t>
  </si>
  <si>
    <t>Buget FEN</t>
  </si>
  <si>
    <t>(02A)</t>
  </si>
  <si>
    <t>(06B)</t>
  </si>
  <si>
    <t>(07C)</t>
  </si>
  <si>
    <t>(08D)</t>
  </si>
  <si>
    <t>I.</t>
  </si>
  <si>
    <t>TOTAL Cheltuieli investitii</t>
  </si>
  <si>
    <t xml:space="preserve"> - verde</t>
  </si>
  <si>
    <t xml:space="preserve"> - maro</t>
  </si>
  <si>
    <t xml:space="preserve"> - mixt</t>
  </si>
  <si>
    <t xml:space="preserve"> - neutru</t>
  </si>
  <si>
    <t xml:space="preserve"> - neetichetat</t>
  </si>
  <si>
    <t>51.02</t>
  </si>
  <si>
    <t>Total Autoritati publice si actiuni externe:</t>
  </si>
  <si>
    <t xml:space="preserve"> - verde </t>
  </si>
  <si>
    <t>Sistem desktop  PC fara monitor</t>
  </si>
  <si>
    <t>Licenta Microsoft Windows 11 PRO OEM</t>
  </si>
  <si>
    <t xml:space="preserve">Reabilitarea, conservarea si punerea in valoare a Castrului Roman Jidava ( Jidova ) cod SMIS 336896 </t>
  </si>
  <si>
    <t>66.10</t>
  </si>
  <si>
    <t>Total Sanatate  :</t>
  </si>
  <si>
    <t>Spitalul Judetean de Urgenta Pitesti</t>
  </si>
  <si>
    <t>Masa examinare ginecologica</t>
  </si>
  <si>
    <t>Sistem de naso-laringoscopie flexibila reutilizabila cu monitor si carucior de endoscopie</t>
  </si>
  <si>
    <t>EKG</t>
  </si>
  <si>
    <t>Alimentare cu energie electrica spor de putere de la 20kw la 330kw, Spital de Urgenta Pitesti  Laborator de Radioterapie I.C. Bratianu, Pitesti</t>
  </si>
  <si>
    <t xml:space="preserve">Bransament si instalatie de utilizare gaze Laborator Radioterapie I.C. Bratianu, nr.56 </t>
  </si>
  <si>
    <t>Spitalul de Pneumoftiziologie Leordeni</t>
  </si>
  <si>
    <t xml:space="preserve">Achizitie sistem APAP, CPAP,BIPAP cu modul de pulsoximetrie </t>
  </si>
  <si>
    <t xml:space="preserve">Uscator rufe electric profesional </t>
  </si>
  <si>
    <t xml:space="preserve">  - verde</t>
  </si>
  <si>
    <t>8.</t>
  </si>
  <si>
    <t>Elaborare studiu de fezabilitate pentru sistem canalizare la Spitalul de Pneumoftiziologie Leordeni</t>
  </si>
  <si>
    <t>67.02</t>
  </si>
  <si>
    <t>Total CULTURA,RECREERE SI RELIGIE:</t>
  </si>
  <si>
    <t>1.</t>
  </si>
  <si>
    <t>Sistem de desfumare la Muzeul Judetean Arges</t>
  </si>
  <si>
    <t>68.02</t>
  </si>
  <si>
    <t xml:space="preserve">Total  Asistenta Sociala : </t>
  </si>
  <si>
    <t>Expertiza tehnica si intocmire documentatie pentru obtinerea  Avizului de Securitate la Incendiu</t>
  </si>
  <si>
    <t>2.</t>
  </si>
  <si>
    <t>Intocmire documentatie in vederea obtinerii Autorizatiei de Securitate la Incendiu</t>
  </si>
  <si>
    <t>DIRECTOR EXECUTIV</t>
  </si>
  <si>
    <t>Alin STOICEA</t>
  </si>
  <si>
    <t>Sorin IVAȘCU</t>
  </si>
  <si>
    <t>Întocmit</t>
  </si>
  <si>
    <t>Toitan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</si>
</sst>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lei&quot;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38"/>
    </font>
    <font>
      <b/>
      <sz val="11"/>
      <name val="Times New Roman"/>
      <family val="1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2" fillId="0" borderId="0"/>
  </cellStyleXfs>
  <cellXfs count="1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2" applyFont="1"/>
    <xf numFmtId="0" fontId="7" fillId="0" borderId="0" xfId="4" applyFont="1" applyAlignment="1">
      <alignment vertical="top"/>
    </xf>
    <xf numFmtId="0" fontId="9" fillId="0" borderId="1" xfId="0" applyFont="1" applyBorder="1" applyAlignment="1">
      <alignment vertical="center" wrapText="1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8" fillId="3" borderId="1" xfId="0" applyFont="1" applyFill="1" applyBorder="1"/>
    <xf numFmtId="4" fontId="0" fillId="0" borderId="0" xfId="0" applyNumberFormat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4" fontId="0" fillId="3" borderId="1" xfId="0" applyNumberFormat="1" applyFill="1" applyBorder="1" applyAlignment="1">
      <alignment horizontal="center"/>
    </xf>
    <xf numFmtId="4" fontId="0" fillId="3" borderId="5" xfId="0" applyNumberFormat="1" applyFill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12" fillId="0" borderId="0" xfId="4" applyFont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4" fontId="0" fillId="3" borderId="10" xfId="0" applyNumberFormat="1" applyFill="1" applyBorder="1"/>
    <xf numFmtId="0" fontId="0" fillId="3" borderId="10" xfId="0" applyFill="1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8" fillId="0" borderId="9" xfId="0" applyFont="1" applyBorder="1" applyAlignment="1">
      <alignment horizontal="left" vertical="top"/>
    </xf>
    <xf numFmtId="0" fontId="0" fillId="0" borderId="9" xfId="0" applyBorder="1" applyAlignment="1">
      <alignment horizontal="center" vertical="center"/>
    </xf>
    <xf numFmtId="4" fontId="0" fillId="0" borderId="10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9" xfId="0" applyFill="1" applyBorder="1"/>
    <xf numFmtId="0" fontId="8" fillId="2" borderId="1" xfId="0" applyFont="1" applyFill="1" applyBorder="1"/>
    <xf numFmtId="4" fontId="0" fillId="2" borderId="1" xfId="0" applyNumberFormat="1" applyFill="1" applyBorder="1"/>
    <xf numFmtId="4" fontId="0" fillId="2" borderId="1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4" fontId="0" fillId="2" borderId="0" xfId="0" applyNumberFormat="1" applyFill="1"/>
    <xf numFmtId="0" fontId="0" fillId="2" borderId="1" xfId="0" applyFill="1" applyBorder="1"/>
    <xf numFmtId="0" fontId="7" fillId="2" borderId="1" xfId="5" applyFont="1" applyFill="1" applyBorder="1" applyAlignment="1">
      <alignment vertical="center" wrapText="1"/>
    </xf>
    <xf numFmtId="9" fontId="15" fillId="3" borderId="10" xfId="0" applyNumberFormat="1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4" fontId="16" fillId="3" borderId="1" xfId="0" applyNumberFormat="1" applyFont="1" applyFill="1" applyBorder="1"/>
    <xf numFmtId="9" fontId="16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4" fontId="0" fillId="0" borderId="18" xfId="0" applyNumberFormat="1" applyBorder="1" applyAlignment="1">
      <alignment horizontal="center"/>
    </xf>
    <xf numFmtId="0" fontId="8" fillId="0" borderId="19" xfId="0" applyFont="1" applyBorder="1" applyAlignment="1">
      <alignment vertical="center"/>
    </xf>
    <xf numFmtId="0" fontId="9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3" xfId="0" applyBorder="1"/>
    <xf numFmtId="0" fontId="0" fillId="2" borderId="20" xfId="0" applyFill="1" applyBorder="1" applyAlignment="1">
      <alignment horizontal="center" vertical="center"/>
    </xf>
    <xf numFmtId="0" fontId="16" fillId="2" borderId="4" xfId="0" applyFont="1" applyFill="1" applyBorder="1"/>
    <xf numFmtId="0" fontId="0" fillId="0" borderId="20" xfId="0" applyBorder="1"/>
    <xf numFmtId="0" fontId="0" fillId="0" borderId="4" xfId="0" applyBorder="1"/>
    <xf numFmtId="0" fontId="20" fillId="2" borderId="1" xfId="6" applyFont="1" applyFill="1" applyBorder="1"/>
    <xf numFmtId="0" fontId="19" fillId="2" borderId="1" xfId="5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4" fontId="16" fillId="2" borderId="1" xfId="0" applyNumberFormat="1" applyFont="1" applyFill="1" applyBorder="1"/>
    <xf numFmtId="9" fontId="16" fillId="2" borderId="1" xfId="0" applyNumberFormat="1" applyFont="1" applyFill="1" applyBorder="1" applyAlignment="1">
      <alignment horizontal="center"/>
    </xf>
    <xf numFmtId="0" fontId="21" fillId="3" borderId="1" xfId="0" applyFont="1" applyFill="1" applyBorder="1"/>
    <xf numFmtId="0" fontId="22" fillId="2" borderId="1" xfId="0" applyFont="1" applyFill="1" applyBorder="1"/>
    <xf numFmtId="0" fontId="18" fillId="0" borderId="0" xfId="0" applyFont="1" applyAlignment="1">
      <alignment horizontal="center" wrapText="1"/>
    </xf>
    <xf numFmtId="0" fontId="1" fillId="2" borderId="1" xfId="0" applyFont="1" applyFill="1" applyBorder="1"/>
    <xf numFmtId="0" fontId="23" fillId="4" borderId="1" xfId="0" applyFont="1" applyFill="1" applyBorder="1" applyAlignment="1">
      <alignment vertical="center" wrapText="1"/>
    </xf>
    <xf numFmtId="2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0" fontId="1" fillId="2" borderId="5" xfId="0" applyFont="1" applyFill="1" applyBorder="1"/>
    <xf numFmtId="4" fontId="1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center"/>
    </xf>
    <xf numFmtId="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center"/>
    </xf>
    <xf numFmtId="49" fontId="24" fillId="3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5" fillId="0" borderId="0" xfId="1" applyFont="1" applyAlignment="1">
      <alignment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5" fillId="0" borderId="0" xfId="3" applyFont="1" applyAlignment="1">
      <alignment horizontal="left"/>
    </xf>
    <xf numFmtId="0" fontId="18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4" applyFont="1" applyAlignment="1">
      <alignment vertical="top"/>
    </xf>
  </cellXfs>
  <cellStyles count="7">
    <cellStyle name="Normal" xfId="0" builtinId="0"/>
    <cellStyle name="Normal 3 2 2 2" xfId="5" xr:uid="{E77AE286-E360-43BA-A61E-A51E0E7BB37C}"/>
    <cellStyle name="Normal 5 4" xfId="6" xr:uid="{C23D6D03-9FE0-49AE-8B8E-8D3749794FC5}"/>
    <cellStyle name="Normal_Anexa 2a 4" xfId="1" xr:uid="{00000000-0005-0000-0000-000001000000}"/>
    <cellStyle name="Normal_fundam chelt ajut social" xfId="3" xr:uid="{00000000-0005-0000-0000-000002000000}"/>
    <cellStyle name="Normal_fundam chelt ajut social 4" xfId="2" xr:uid="{00000000-0005-0000-0000-000003000000}"/>
    <cellStyle name="Normal_VAC 1b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1853</xdr:colOff>
      <xdr:row>3</xdr:row>
      <xdr:rowOff>5862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FFCAB45-B502-4269-8CBD-4FA5FADEB937}"/>
            </a:ext>
          </a:extLst>
        </xdr:cNvPr>
        <xdr:cNvSpPr txBox="1">
          <a:spLocks noChangeArrowheads="1"/>
        </xdr:cNvSpPr>
      </xdr:nvSpPr>
      <xdr:spPr bwMode="auto">
        <a:xfrm>
          <a:off x="590550" y="400050"/>
          <a:ext cx="2287853" cy="19636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   2</a:t>
          </a: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3 - 01 </a:t>
          </a: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      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B38D9-01DD-408A-88CB-C491D550F342}">
  <dimension ref="A1:T144"/>
  <sheetViews>
    <sheetView tabSelected="1" zoomScale="98" zoomScaleNormal="98" zoomScaleSheetLayoutView="100" workbookViewId="0">
      <selection activeCell="B149" sqref="B149"/>
    </sheetView>
  </sheetViews>
  <sheetFormatPr defaultRowHeight="14.65"/>
  <cols>
    <col min="1" max="1" width="8.85546875" customWidth="1"/>
    <col min="2" max="2" width="34.28515625" customWidth="1"/>
    <col min="3" max="3" width="13.7109375" customWidth="1"/>
    <col min="4" max="4" width="13" style="2" customWidth="1"/>
    <col min="5" max="5" width="7.5703125" style="2" bestFit="1" customWidth="1"/>
    <col min="6" max="6" width="11.28515625" style="2" customWidth="1"/>
    <col min="7" max="7" width="3" style="2" customWidth="1"/>
    <col min="8" max="8" width="13.28515625" style="2" customWidth="1"/>
    <col min="9" max="9" width="3.28515625" style="2" customWidth="1"/>
    <col min="10" max="10" width="12.42578125" style="2" customWidth="1"/>
    <col min="11" max="11" width="5.42578125" style="2" customWidth="1"/>
    <col min="12" max="12" width="18.5703125" customWidth="1"/>
    <col min="13" max="14" width="10.140625" bestFit="1" customWidth="1"/>
    <col min="16" max="16" width="10.28515625" bestFit="1" customWidth="1"/>
    <col min="20" max="20" width="10.140625" bestFit="1" customWidth="1"/>
  </cols>
  <sheetData>
    <row r="1" spans="1:11" ht="15.4">
      <c r="A1" s="104" t="s">
        <v>0</v>
      </c>
      <c r="B1" s="105"/>
      <c r="C1" s="105"/>
      <c r="D1" s="9"/>
      <c r="H1" s="106" t="s">
        <v>1</v>
      </c>
      <c r="I1" s="106"/>
      <c r="J1" s="106"/>
    </row>
    <row r="2" spans="1:11" ht="15.4">
      <c r="A2" s="107" t="s">
        <v>2</v>
      </c>
      <c r="B2" s="107"/>
      <c r="C2" s="107"/>
      <c r="D2" s="107"/>
    </row>
    <row r="3" spans="1:11">
      <c r="A3" s="10" t="s">
        <v>3</v>
      </c>
      <c r="B3" s="115"/>
      <c r="C3" s="115"/>
      <c r="D3" s="115"/>
      <c r="F3" s="103" t="s">
        <v>4</v>
      </c>
      <c r="G3" s="103"/>
      <c r="H3" s="103"/>
      <c r="I3" s="103"/>
      <c r="J3" s="103"/>
      <c r="K3" s="103"/>
    </row>
    <row r="4" spans="1:11">
      <c r="A4" s="10"/>
      <c r="B4" s="115"/>
      <c r="C4" s="115"/>
      <c r="D4" s="115"/>
      <c r="F4" s="103" t="s">
        <v>5</v>
      </c>
      <c r="G4" s="103"/>
      <c r="H4" s="103"/>
      <c r="I4" s="103"/>
      <c r="J4" s="103"/>
      <c r="K4" s="103"/>
    </row>
    <row r="5" spans="1:11">
      <c r="A5" s="10"/>
      <c r="B5" s="115"/>
      <c r="C5" s="115"/>
      <c r="D5" s="115"/>
      <c r="F5" s="103" t="s">
        <v>6</v>
      </c>
      <c r="G5" s="103"/>
      <c r="H5" s="103"/>
      <c r="I5" s="103"/>
      <c r="J5" s="103"/>
      <c r="K5" s="103"/>
    </row>
    <row r="6" spans="1:11">
      <c r="A6" s="10"/>
      <c r="B6" s="115"/>
      <c r="C6" s="115"/>
      <c r="D6" s="115"/>
    </row>
    <row r="7" spans="1:11">
      <c r="A7" s="10"/>
      <c r="B7" s="24"/>
      <c r="C7" s="115"/>
      <c r="D7" s="115"/>
    </row>
    <row r="8" spans="1:11">
      <c r="A8" s="10"/>
      <c r="B8" s="115"/>
      <c r="C8" s="115"/>
      <c r="D8" s="115"/>
    </row>
    <row r="9" spans="1:11" ht="15" customHeight="1">
      <c r="A9" s="10"/>
      <c r="B9" s="115"/>
      <c r="C9" s="115"/>
      <c r="D9" s="115"/>
      <c r="F9" s="103" t="s">
        <v>7</v>
      </c>
      <c r="G9" s="103"/>
      <c r="H9" s="103"/>
      <c r="I9" s="103"/>
      <c r="J9" s="103"/>
      <c r="K9" s="103"/>
    </row>
    <row r="10" spans="1:11" ht="15" customHeight="1">
      <c r="A10" s="10"/>
      <c r="B10" s="115"/>
      <c r="C10" s="115"/>
      <c r="D10" s="115"/>
      <c r="F10" s="103" t="s">
        <v>8</v>
      </c>
      <c r="G10" s="103"/>
      <c r="H10" s="103"/>
      <c r="I10" s="103"/>
      <c r="J10" s="103"/>
      <c r="K10" s="103"/>
    </row>
    <row r="11" spans="1:11" ht="15" customHeight="1">
      <c r="A11" s="10"/>
      <c r="B11" s="115"/>
      <c r="C11" s="115"/>
      <c r="D11" s="115"/>
      <c r="F11" s="103" t="s">
        <v>9</v>
      </c>
      <c r="G11" s="103"/>
      <c r="H11" s="103"/>
      <c r="I11" s="103"/>
      <c r="J11" s="103"/>
      <c r="K11" s="103"/>
    </row>
    <row r="12" spans="1:11">
      <c r="A12" s="10"/>
      <c r="B12" s="115"/>
      <c r="C12" s="115"/>
      <c r="D12" s="115"/>
    </row>
    <row r="13" spans="1:11">
      <c r="A13" s="10"/>
      <c r="B13" s="115"/>
      <c r="C13" s="115"/>
      <c r="D13" s="115"/>
    </row>
    <row r="14" spans="1:11">
      <c r="A14" s="10"/>
      <c r="B14" s="115"/>
      <c r="C14" s="115"/>
      <c r="D14" s="115"/>
    </row>
    <row r="15" spans="1:11" ht="18.75" customHeight="1">
      <c r="A15" s="109" t="s">
        <v>10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20">
      <c r="J17" s="110" t="s">
        <v>11</v>
      </c>
      <c r="K17" s="110"/>
    </row>
    <row r="18" spans="1:20" s="1" customFormat="1" ht="51.75" customHeight="1">
      <c r="A18" s="28" t="s">
        <v>12</v>
      </c>
      <c r="B18" s="29" t="s">
        <v>13</v>
      </c>
      <c r="C18" s="111" t="s">
        <v>14</v>
      </c>
      <c r="D18" s="113" t="s">
        <v>15</v>
      </c>
      <c r="E18" s="113"/>
      <c r="F18" s="113"/>
      <c r="G18" s="113"/>
      <c r="H18" s="113"/>
      <c r="I18" s="113"/>
      <c r="J18" s="113"/>
      <c r="K18" s="114"/>
    </row>
    <row r="19" spans="1:20" ht="29.1">
      <c r="A19" s="30"/>
      <c r="B19" s="3"/>
      <c r="C19" s="112"/>
      <c r="D19" s="46" t="s">
        <v>16</v>
      </c>
      <c r="E19" s="5" t="s">
        <v>17</v>
      </c>
      <c r="F19" s="7" t="s">
        <v>18</v>
      </c>
      <c r="G19" s="5" t="s">
        <v>17</v>
      </c>
      <c r="H19" s="46" t="s">
        <v>19</v>
      </c>
      <c r="I19" s="5" t="s">
        <v>17</v>
      </c>
      <c r="J19" s="46" t="s">
        <v>20</v>
      </c>
      <c r="K19" s="31" t="s">
        <v>17</v>
      </c>
    </row>
    <row r="20" spans="1:20">
      <c r="A20" s="32"/>
      <c r="B20" s="33"/>
      <c r="C20" s="34"/>
      <c r="D20" s="35" t="s">
        <v>21</v>
      </c>
      <c r="E20" s="35"/>
      <c r="F20" s="35" t="s">
        <v>22</v>
      </c>
      <c r="G20" s="35"/>
      <c r="H20" s="35" t="s">
        <v>23</v>
      </c>
      <c r="I20" s="35"/>
      <c r="J20" s="35" t="s">
        <v>24</v>
      </c>
      <c r="K20" s="36"/>
    </row>
    <row r="21" spans="1:20">
      <c r="A21" s="37" t="s">
        <v>25</v>
      </c>
      <c r="B21" s="25" t="s">
        <v>26</v>
      </c>
      <c r="C21" s="26"/>
      <c r="D21" s="27"/>
      <c r="E21" s="27"/>
      <c r="F21" s="27"/>
      <c r="G21" s="27"/>
      <c r="H21" s="27"/>
      <c r="I21" s="27"/>
      <c r="J21" s="27"/>
      <c r="K21" s="38"/>
    </row>
    <row r="22" spans="1:20">
      <c r="A22" s="30"/>
      <c r="B22" s="15" t="s">
        <v>27</v>
      </c>
      <c r="C22" s="19">
        <f>C28+C52</f>
        <v>463</v>
      </c>
      <c r="D22" s="19">
        <f>D28+D52</f>
        <v>463</v>
      </c>
      <c r="E22" s="19"/>
      <c r="F22" s="19"/>
      <c r="G22" s="19"/>
      <c r="H22" s="19"/>
      <c r="I22" s="19"/>
      <c r="J22" s="19"/>
      <c r="K22" s="39"/>
      <c r="M22" s="16"/>
    </row>
    <row r="23" spans="1:20">
      <c r="A23" s="30"/>
      <c r="B23" s="3" t="s">
        <v>28</v>
      </c>
      <c r="C23" s="3"/>
      <c r="D23" s="5"/>
      <c r="E23" s="5"/>
      <c r="F23" s="5"/>
      <c r="G23" s="5"/>
      <c r="H23" s="5"/>
      <c r="I23" s="5"/>
      <c r="J23" s="5"/>
      <c r="K23" s="31"/>
      <c r="M23" s="16"/>
      <c r="N23" s="16"/>
      <c r="O23" s="16">
        <f>C22+C25</f>
        <v>1826</v>
      </c>
      <c r="P23" s="16"/>
      <c r="Q23" s="16"/>
      <c r="R23" s="16"/>
      <c r="S23" s="16"/>
      <c r="T23" s="16"/>
    </row>
    <row r="24" spans="1:20">
      <c r="A24" s="30"/>
      <c r="B24" s="3" t="s">
        <v>29</v>
      </c>
      <c r="C24" s="3"/>
      <c r="D24" s="5"/>
      <c r="E24" s="5"/>
      <c r="F24" s="5"/>
      <c r="G24" s="5"/>
      <c r="H24" s="5"/>
      <c r="I24" s="5"/>
      <c r="J24" s="5"/>
      <c r="K24" s="31"/>
    </row>
    <row r="25" spans="1:20" s="54" customFormat="1">
      <c r="A25" s="47"/>
      <c r="B25" s="15" t="s">
        <v>30</v>
      </c>
      <c r="C25" s="19">
        <f>C31+C55+C111+C123</f>
        <v>1363</v>
      </c>
      <c r="D25" s="19">
        <f>D31+D55+D111+D123</f>
        <v>1363</v>
      </c>
      <c r="E25" s="18"/>
      <c r="F25" s="18"/>
      <c r="G25" s="18"/>
      <c r="H25" s="18"/>
      <c r="I25" s="18"/>
      <c r="J25" s="18"/>
      <c r="K25" s="40"/>
      <c r="M25" s="55"/>
      <c r="N25" s="55"/>
    </row>
    <row r="26" spans="1:20" ht="15" thickBot="1">
      <c r="A26" s="41"/>
      <c r="B26" s="4" t="s">
        <v>31</v>
      </c>
      <c r="C26" s="4"/>
      <c r="D26" s="6"/>
      <c r="E26" s="6"/>
      <c r="F26" s="6"/>
      <c r="G26" s="6"/>
      <c r="H26" s="6"/>
      <c r="I26" s="6"/>
      <c r="J26" s="6"/>
      <c r="K26" s="42"/>
    </row>
    <row r="27" spans="1:20" ht="29.1">
      <c r="A27" s="43" t="s">
        <v>32</v>
      </c>
      <c r="B27" s="11" t="s">
        <v>33</v>
      </c>
      <c r="C27" s="12"/>
      <c r="D27" s="12"/>
      <c r="E27" s="5"/>
      <c r="F27" s="5"/>
      <c r="G27" s="5"/>
      <c r="H27" s="5"/>
      <c r="I27" s="5"/>
      <c r="J27" s="5"/>
      <c r="K27" s="31"/>
    </row>
    <row r="28" spans="1:20">
      <c r="A28" s="30"/>
      <c r="B28" s="15" t="s">
        <v>34</v>
      </c>
      <c r="C28" s="19">
        <f>C46</f>
        <v>388</v>
      </c>
      <c r="D28" s="19">
        <f>D46</f>
        <v>388</v>
      </c>
      <c r="E28" s="19"/>
      <c r="F28" s="19"/>
      <c r="G28" s="19"/>
      <c r="H28" s="19"/>
      <c r="I28" s="19"/>
      <c r="J28" s="19"/>
      <c r="K28" s="19"/>
      <c r="L28" s="16"/>
    </row>
    <row r="29" spans="1:20">
      <c r="A29" s="30"/>
      <c r="B29" s="3" t="s">
        <v>28</v>
      </c>
      <c r="C29" s="3"/>
      <c r="D29" s="5"/>
      <c r="E29" s="5"/>
      <c r="F29" s="5"/>
      <c r="G29" s="5"/>
      <c r="H29" s="5"/>
      <c r="I29" s="5"/>
      <c r="J29" s="5"/>
      <c r="K29" s="31"/>
    </row>
    <row r="30" spans="1:20">
      <c r="A30" s="30"/>
      <c r="B30" s="3" t="s">
        <v>29</v>
      </c>
      <c r="C30" s="3"/>
      <c r="D30" s="5"/>
      <c r="E30" s="5"/>
      <c r="F30" s="5"/>
      <c r="G30" s="5"/>
      <c r="H30" s="5"/>
      <c r="I30" s="5"/>
      <c r="J30" s="5"/>
      <c r="K30" s="31"/>
    </row>
    <row r="31" spans="1:20">
      <c r="A31" s="30"/>
      <c r="B31" s="15" t="s">
        <v>30</v>
      </c>
      <c r="C31" s="19">
        <f>C37+C43</f>
        <v>8</v>
      </c>
      <c r="D31" s="19">
        <f>D37+D43</f>
        <v>8</v>
      </c>
      <c r="E31" s="18"/>
      <c r="F31" s="18"/>
      <c r="G31" s="18"/>
      <c r="H31" s="18"/>
      <c r="I31" s="18"/>
      <c r="J31" s="18"/>
      <c r="K31" s="40"/>
    </row>
    <row r="32" spans="1:20">
      <c r="A32" s="30"/>
      <c r="B32" s="3" t="s">
        <v>31</v>
      </c>
      <c r="C32" s="3"/>
      <c r="D32" s="5"/>
      <c r="E32" s="5"/>
      <c r="F32" s="5"/>
      <c r="G32" s="5"/>
      <c r="H32" s="5"/>
      <c r="I32" s="5"/>
      <c r="J32" s="5"/>
      <c r="K32" s="31"/>
    </row>
    <row r="33" spans="1:15" ht="15.75" customHeight="1">
      <c r="A33" s="44">
        <v>1</v>
      </c>
      <c r="B33" s="57" t="s">
        <v>35</v>
      </c>
      <c r="C33" s="12"/>
      <c r="D33" s="13"/>
      <c r="E33" s="5"/>
      <c r="F33" s="5"/>
      <c r="G33" s="5"/>
      <c r="H33" s="5"/>
      <c r="I33" s="5"/>
      <c r="J33" s="5"/>
      <c r="K33" s="31"/>
    </row>
    <row r="34" spans="1:15">
      <c r="A34" s="30"/>
      <c r="B34" s="87" t="s">
        <v>27</v>
      </c>
      <c r="C34" s="49"/>
      <c r="D34" s="50"/>
      <c r="E34" s="51"/>
      <c r="F34" s="52"/>
      <c r="G34" s="52"/>
      <c r="H34" s="52"/>
      <c r="I34" s="52"/>
      <c r="J34" s="52"/>
      <c r="K34" s="53"/>
    </row>
    <row r="35" spans="1:15">
      <c r="A35" s="30"/>
      <c r="B35" s="3" t="s">
        <v>28</v>
      </c>
      <c r="C35" s="3"/>
      <c r="D35" s="5"/>
      <c r="E35" s="5"/>
      <c r="F35" s="5"/>
      <c r="G35" s="5"/>
      <c r="H35" s="5"/>
      <c r="I35" s="5"/>
      <c r="J35" s="5"/>
      <c r="K35" s="31"/>
      <c r="O35" s="16"/>
    </row>
    <row r="36" spans="1:15">
      <c r="A36" s="30"/>
      <c r="B36" s="3" t="s">
        <v>29</v>
      </c>
      <c r="C36" s="3"/>
      <c r="D36" s="5"/>
      <c r="E36" s="5"/>
      <c r="F36" s="5"/>
      <c r="G36" s="5"/>
      <c r="H36" s="5"/>
      <c r="I36" s="5"/>
      <c r="J36" s="5"/>
      <c r="K36" s="31"/>
    </row>
    <row r="37" spans="1:15">
      <c r="A37" s="30"/>
      <c r="B37" s="15" t="s">
        <v>30</v>
      </c>
      <c r="C37" s="19">
        <v>7</v>
      </c>
      <c r="D37" s="20">
        <v>7</v>
      </c>
      <c r="E37" s="23">
        <v>1</v>
      </c>
      <c r="F37" s="18"/>
      <c r="G37" s="18"/>
      <c r="H37" s="18"/>
      <c r="I37" s="18"/>
      <c r="J37" s="18"/>
      <c r="K37" s="40"/>
    </row>
    <row r="38" spans="1:15">
      <c r="A38" s="30"/>
      <c r="B38" s="3" t="s">
        <v>31</v>
      </c>
      <c r="C38" s="3"/>
      <c r="D38" s="5"/>
      <c r="E38" s="5"/>
      <c r="F38" s="5"/>
      <c r="G38" s="5"/>
      <c r="H38" s="5"/>
      <c r="I38" s="5"/>
      <c r="J38" s="5"/>
      <c r="K38" s="31"/>
    </row>
    <row r="39" spans="1:15" ht="28.5" customHeight="1">
      <c r="A39" s="44">
        <v>2</v>
      </c>
      <c r="B39" s="57" t="s">
        <v>36</v>
      </c>
      <c r="C39" s="12"/>
      <c r="D39" s="13"/>
      <c r="E39" s="5"/>
      <c r="F39" s="5"/>
      <c r="G39" s="5"/>
      <c r="H39" s="5"/>
      <c r="I39" s="5"/>
      <c r="J39" s="5"/>
      <c r="K39" s="31"/>
    </row>
    <row r="40" spans="1:15">
      <c r="A40" s="30"/>
      <c r="B40" s="87" t="s">
        <v>27</v>
      </c>
      <c r="C40" s="49"/>
      <c r="D40" s="50"/>
      <c r="E40" s="51"/>
      <c r="F40" s="52"/>
      <c r="G40" s="52"/>
      <c r="H40" s="52"/>
      <c r="I40" s="52"/>
      <c r="J40" s="52"/>
      <c r="K40" s="53"/>
    </row>
    <row r="41" spans="1:15">
      <c r="A41" s="30"/>
      <c r="B41" s="3" t="s">
        <v>28</v>
      </c>
      <c r="C41" s="3"/>
      <c r="D41" s="5"/>
      <c r="E41" s="5"/>
      <c r="F41" s="5"/>
      <c r="G41" s="5"/>
      <c r="H41" s="5"/>
      <c r="I41" s="5"/>
      <c r="J41" s="5"/>
      <c r="K41" s="31"/>
      <c r="O41" s="16"/>
    </row>
    <row r="42" spans="1:15">
      <c r="A42" s="30"/>
      <c r="B42" s="3" t="s">
        <v>29</v>
      </c>
      <c r="C42" s="3"/>
      <c r="D42" s="5"/>
      <c r="E42" s="5"/>
      <c r="F42" s="5"/>
      <c r="G42" s="5"/>
      <c r="H42" s="5"/>
      <c r="I42" s="5"/>
      <c r="J42" s="5"/>
      <c r="K42" s="31"/>
    </row>
    <row r="43" spans="1:15">
      <c r="A43" s="30"/>
      <c r="B43" s="15" t="s">
        <v>30</v>
      </c>
      <c r="C43" s="19">
        <v>1</v>
      </c>
      <c r="D43" s="20">
        <v>1</v>
      </c>
      <c r="E43" s="23">
        <v>1</v>
      </c>
      <c r="F43" s="18"/>
      <c r="G43" s="18"/>
      <c r="H43" s="18"/>
      <c r="I43" s="18"/>
      <c r="J43" s="18"/>
      <c r="K43" s="40"/>
    </row>
    <row r="44" spans="1:15">
      <c r="A44" s="30"/>
      <c r="B44" s="3" t="s">
        <v>31</v>
      </c>
      <c r="C44" s="3"/>
      <c r="D44" s="5"/>
      <c r="E44" s="5"/>
      <c r="F44" s="5"/>
      <c r="G44" s="5"/>
      <c r="H44" s="5"/>
      <c r="I44" s="5"/>
      <c r="J44" s="5"/>
      <c r="K44" s="31"/>
    </row>
    <row r="45" spans="1:15" ht="57" customHeight="1">
      <c r="A45" s="44">
        <v>3</v>
      </c>
      <c r="B45" s="88" t="s">
        <v>37</v>
      </c>
      <c r="C45" s="12"/>
      <c r="D45" s="13"/>
      <c r="E45" s="5"/>
      <c r="F45" s="5"/>
      <c r="G45" s="5"/>
      <c r="H45" s="5"/>
      <c r="I45" s="5"/>
      <c r="J45" s="5"/>
      <c r="K45" s="31"/>
    </row>
    <row r="46" spans="1:15">
      <c r="A46" s="30"/>
      <c r="B46" s="15" t="s">
        <v>27</v>
      </c>
      <c r="C46" s="19">
        <v>388</v>
      </c>
      <c r="D46" s="20">
        <v>388</v>
      </c>
      <c r="E46" s="23">
        <v>1</v>
      </c>
      <c r="F46" s="18"/>
      <c r="G46" s="18"/>
      <c r="H46" s="18"/>
      <c r="I46" s="18"/>
      <c r="J46" s="18"/>
      <c r="K46" s="40"/>
    </row>
    <row r="47" spans="1:15">
      <c r="A47" s="30"/>
      <c r="B47" s="3" t="s">
        <v>28</v>
      </c>
      <c r="C47" s="3"/>
      <c r="D47" s="5"/>
      <c r="E47" s="5"/>
      <c r="F47" s="5"/>
      <c r="G47" s="5"/>
      <c r="H47" s="5"/>
      <c r="I47" s="5"/>
      <c r="J47" s="5"/>
      <c r="K47" s="31"/>
      <c r="O47" s="16"/>
    </row>
    <row r="48" spans="1:15">
      <c r="A48" s="30"/>
      <c r="B48" s="3" t="s">
        <v>29</v>
      </c>
      <c r="C48" s="3"/>
      <c r="D48" s="5"/>
      <c r="E48" s="5"/>
      <c r="F48" s="5"/>
      <c r="G48" s="5"/>
      <c r="H48" s="5"/>
      <c r="I48" s="5"/>
      <c r="J48" s="5"/>
      <c r="K48" s="31"/>
    </row>
    <row r="49" spans="1:15">
      <c r="A49" s="30"/>
      <c r="B49" s="87" t="s">
        <v>30</v>
      </c>
      <c r="C49" s="49"/>
      <c r="D49" s="50"/>
      <c r="E49" s="51"/>
      <c r="F49" s="52"/>
      <c r="G49" s="52"/>
      <c r="H49" s="52"/>
      <c r="I49" s="52"/>
      <c r="J49" s="52"/>
      <c r="K49" s="53"/>
    </row>
    <row r="50" spans="1:15">
      <c r="A50" s="30"/>
      <c r="B50" s="3" t="s">
        <v>31</v>
      </c>
      <c r="C50" s="3"/>
      <c r="D50" s="5"/>
      <c r="E50" s="5"/>
      <c r="F50" s="5"/>
      <c r="G50" s="5"/>
      <c r="H50" s="5"/>
      <c r="I50" s="5"/>
      <c r="J50" s="5"/>
      <c r="K50" s="31"/>
    </row>
    <row r="51" spans="1:15">
      <c r="A51" s="70" t="s">
        <v>38</v>
      </c>
      <c r="B51" s="71" t="s">
        <v>39</v>
      </c>
      <c r="C51" s="12"/>
      <c r="D51" s="12"/>
      <c r="E51" s="5"/>
      <c r="F51" s="5"/>
      <c r="G51" s="5"/>
      <c r="H51" s="5"/>
      <c r="I51" s="5"/>
      <c r="J51" s="5"/>
      <c r="K51" s="31"/>
    </row>
    <row r="52" spans="1:15">
      <c r="A52" s="30"/>
      <c r="B52" s="15" t="s">
        <v>34</v>
      </c>
      <c r="C52" s="19">
        <f>C90+C96+C102</f>
        <v>75</v>
      </c>
      <c r="D52" s="19">
        <f>D90+D96+D102</f>
        <v>75</v>
      </c>
      <c r="E52" s="19"/>
      <c r="F52" s="19"/>
      <c r="G52" s="19"/>
      <c r="H52" s="19"/>
      <c r="I52" s="19"/>
      <c r="J52" s="19"/>
      <c r="K52" s="19"/>
      <c r="L52" s="16"/>
    </row>
    <row r="53" spans="1:15">
      <c r="A53" s="30"/>
      <c r="B53" s="3" t="s">
        <v>28</v>
      </c>
      <c r="C53" s="3"/>
      <c r="D53" s="5"/>
      <c r="E53" s="5"/>
      <c r="F53" s="5"/>
      <c r="G53" s="5"/>
      <c r="H53" s="5"/>
      <c r="I53" s="5"/>
      <c r="J53" s="5"/>
      <c r="K53" s="31"/>
    </row>
    <row r="54" spans="1:15">
      <c r="A54" s="30"/>
      <c r="B54" s="3" t="s">
        <v>29</v>
      </c>
      <c r="C54" s="3"/>
      <c r="D54" s="5"/>
      <c r="E54" s="5"/>
      <c r="F54" s="5"/>
      <c r="G54" s="5"/>
      <c r="H54" s="5"/>
      <c r="I54" s="5"/>
      <c r="J54" s="5"/>
      <c r="K54" s="31"/>
    </row>
    <row r="55" spans="1:15">
      <c r="A55" s="30"/>
      <c r="B55" s="15" t="s">
        <v>30</v>
      </c>
      <c r="C55" s="19">
        <f>C62+C68+C74+C80+C86</f>
        <v>1208</v>
      </c>
      <c r="D55" s="19">
        <f>D62+D68+D74+D80+D86</f>
        <v>1208</v>
      </c>
      <c r="E55" s="18"/>
      <c r="F55" s="18"/>
      <c r="G55" s="18"/>
      <c r="H55" s="18"/>
      <c r="I55" s="18"/>
      <c r="J55" s="18"/>
      <c r="K55" s="40"/>
    </row>
    <row r="56" spans="1:15">
      <c r="A56" s="30"/>
      <c r="B56" s="74" t="s">
        <v>31</v>
      </c>
      <c r="C56" s="3"/>
      <c r="D56" s="5"/>
      <c r="E56" s="5"/>
      <c r="F56" s="5"/>
      <c r="G56" s="5"/>
      <c r="H56" s="5"/>
      <c r="I56" s="5"/>
      <c r="J56" s="5"/>
      <c r="K56" s="31"/>
    </row>
    <row r="57" spans="1:15">
      <c r="A57" s="77"/>
      <c r="B57" s="79" t="s">
        <v>40</v>
      </c>
      <c r="C57" s="78"/>
      <c r="D57" s="5"/>
      <c r="E57" s="5"/>
      <c r="F57" s="5"/>
      <c r="G57" s="5"/>
      <c r="H57" s="5"/>
      <c r="I57" s="5"/>
      <c r="J57" s="5"/>
      <c r="K57" s="31"/>
    </row>
    <row r="58" spans="1:15" ht="15.75" customHeight="1">
      <c r="A58" s="44">
        <v>1</v>
      </c>
      <c r="B58" s="57" t="s">
        <v>41</v>
      </c>
      <c r="C58" s="12"/>
      <c r="D58" s="13"/>
      <c r="E58" s="5"/>
      <c r="F58" s="5"/>
      <c r="G58" s="5"/>
      <c r="H58" s="5"/>
      <c r="I58" s="5"/>
      <c r="J58" s="5"/>
      <c r="K58" s="31"/>
    </row>
    <row r="59" spans="1:15">
      <c r="A59" s="30"/>
      <c r="B59" s="87" t="s">
        <v>27</v>
      </c>
      <c r="C59" s="49"/>
      <c r="D59" s="50"/>
      <c r="E59" s="51"/>
      <c r="F59" s="52"/>
      <c r="G59" s="52"/>
      <c r="H59" s="52"/>
      <c r="I59" s="52"/>
      <c r="J59" s="52"/>
      <c r="K59" s="53"/>
    </row>
    <row r="60" spans="1:15">
      <c r="A60" s="30"/>
      <c r="B60" s="3" t="s">
        <v>28</v>
      </c>
      <c r="C60" s="3"/>
      <c r="D60" s="5"/>
      <c r="E60" s="5"/>
      <c r="F60" s="5"/>
      <c r="G60" s="5"/>
      <c r="H60" s="5"/>
      <c r="I60" s="5"/>
      <c r="J60" s="5"/>
      <c r="K60" s="31"/>
      <c r="O60" s="16"/>
    </row>
    <row r="61" spans="1:15">
      <c r="A61" s="30"/>
      <c r="B61" s="3" t="s">
        <v>29</v>
      </c>
      <c r="C61" s="3"/>
      <c r="D61" s="5"/>
      <c r="E61" s="5"/>
      <c r="F61" s="5"/>
      <c r="G61" s="5"/>
      <c r="H61" s="5"/>
      <c r="I61" s="5"/>
      <c r="J61" s="5"/>
      <c r="K61" s="31"/>
    </row>
    <row r="62" spans="1:15">
      <c r="A62" s="30"/>
      <c r="B62" s="15" t="s">
        <v>30</v>
      </c>
      <c r="C62" s="19">
        <v>21</v>
      </c>
      <c r="D62" s="20">
        <v>21</v>
      </c>
      <c r="E62" s="23">
        <v>1</v>
      </c>
      <c r="F62" s="18"/>
      <c r="G62" s="18"/>
      <c r="H62" s="18"/>
      <c r="I62" s="18"/>
      <c r="J62" s="18"/>
      <c r="K62" s="40"/>
    </row>
    <row r="63" spans="1:15">
      <c r="A63" s="30"/>
      <c r="B63" s="3" t="s">
        <v>31</v>
      </c>
      <c r="C63" s="3"/>
      <c r="D63" s="5"/>
      <c r="E63" s="5"/>
      <c r="F63" s="5"/>
      <c r="G63" s="5"/>
      <c r="H63" s="5"/>
      <c r="I63" s="5"/>
      <c r="J63" s="5"/>
      <c r="K63" s="31"/>
    </row>
    <row r="64" spans="1:15" ht="43.5" customHeight="1">
      <c r="A64" s="44">
        <v>2</v>
      </c>
      <c r="B64" s="57" t="s">
        <v>42</v>
      </c>
      <c r="D64" s="5"/>
      <c r="E64" s="5"/>
      <c r="F64" s="5"/>
      <c r="G64" s="5"/>
      <c r="H64" s="5"/>
      <c r="I64" s="5"/>
      <c r="J64" s="5"/>
      <c r="K64" s="31"/>
    </row>
    <row r="65" spans="1:11">
      <c r="A65" s="30"/>
      <c r="B65" s="48" t="s">
        <v>27</v>
      </c>
      <c r="C65" s="49"/>
      <c r="D65" s="50"/>
      <c r="E65" s="51"/>
      <c r="F65" s="52"/>
      <c r="G65" s="52"/>
      <c r="H65" s="52"/>
      <c r="I65" s="52"/>
      <c r="J65" s="52"/>
      <c r="K65" s="53"/>
    </row>
    <row r="66" spans="1:11">
      <c r="A66" s="30"/>
      <c r="B66" s="3" t="s">
        <v>28</v>
      </c>
      <c r="C66" s="3"/>
      <c r="D66" s="5"/>
      <c r="E66" s="5"/>
      <c r="F66" s="5"/>
      <c r="G66" s="5"/>
      <c r="H66" s="5"/>
      <c r="I66" s="5"/>
      <c r="J66" s="5"/>
      <c r="K66" s="31"/>
    </row>
    <row r="67" spans="1:11">
      <c r="A67" s="30"/>
      <c r="B67" s="3" t="s">
        <v>29</v>
      </c>
      <c r="C67" s="3"/>
      <c r="D67" s="5"/>
      <c r="E67" s="5"/>
      <c r="F67" s="5"/>
      <c r="G67" s="5"/>
      <c r="H67" s="5"/>
      <c r="I67" s="5"/>
      <c r="J67" s="5"/>
      <c r="K67" s="31"/>
    </row>
    <row r="68" spans="1:11">
      <c r="A68" s="30"/>
      <c r="B68" s="17" t="s">
        <v>30</v>
      </c>
      <c r="C68" s="19">
        <v>45</v>
      </c>
      <c r="D68" s="20">
        <v>45</v>
      </c>
      <c r="E68" s="23">
        <v>1</v>
      </c>
      <c r="F68" s="18"/>
      <c r="G68" s="18"/>
      <c r="H68" s="18"/>
      <c r="I68" s="18"/>
      <c r="J68" s="18"/>
      <c r="K68" s="40"/>
    </row>
    <row r="69" spans="1:11">
      <c r="A69" s="30"/>
      <c r="B69" s="74" t="s">
        <v>31</v>
      </c>
      <c r="C69" s="3"/>
      <c r="D69" s="5"/>
      <c r="E69" s="5"/>
      <c r="F69" s="5"/>
      <c r="G69" s="5"/>
      <c r="H69" s="5"/>
      <c r="I69" s="5"/>
      <c r="J69" s="5"/>
      <c r="K69" s="31"/>
    </row>
    <row r="70" spans="1:11" ht="23.25" customHeight="1">
      <c r="A70" s="73">
        <v>3</v>
      </c>
      <c r="B70" s="80" t="s">
        <v>43</v>
      </c>
      <c r="D70" s="5"/>
      <c r="E70" s="5"/>
      <c r="F70" s="5"/>
      <c r="G70" s="5"/>
      <c r="H70" s="5"/>
      <c r="I70" s="5"/>
      <c r="J70" s="5"/>
      <c r="K70" s="31"/>
    </row>
    <row r="71" spans="1:11">
      <c r="A71" s="30"/>
      <c r="B71" s="87" t="s">
        <v>27</v>
      </c>
      <c r="C71" s="49"/>
      <c r="D71" s="50"/>
      <c r="E71" s="51"/>
      <c r="F71" s="52"/>
      <c r="G71" s="52"/>
      <c r="H71" s="52"/>
      <c r="I71" s="52"/>
      <c r="J71" s="52"/>
      <c r="K71" s="53"/>
    </row>
    <row r="72" spans="1:11">
      <c r="A72" s="30"/>
      <c r="B72" s="3" t="s">
        <v>28</v>
      </c>
      <c r="C72" s="3"/>
      <c r="D72" s="5"/>
      <c r="E72" s="5"/>
      <c r="F72" s="5"/>
      <c r="G72" s="5"/>
      <c r="H72" s="5"/>
      <c r="I72" s="5"/>
      <c r="J72" s="5"/>
      <c r="K72" s="31"/>
    </row>
    <row r="73" spans="1:11">
      <c r="A73" s="30"/>
      <c r="B73" s="3" t="s">
        <v>29</v>
      </c>
      <c r="C73" s="3"/>
      <c r="D73" s="5"/>
      <c r="E73" s="5"/>
      <c r="F73" s="5"/>
      <c r="G73" s="5"/>
      <c r="H73" s="5"/>
      <c r="I73" s="5"/>
      <c r="J73" s="5"/>
      <c r="K73" s="31"/>
    </row>
    <row r="74" spans="1:11">
      <c r="A74" s="30"/>
      <c r="B74" s="15" t="s">
        <v>30</v>
      </c>
      <c r="C74" s="19">
        <v>7</v>
      </c>
      <c r="D74" s="20">
        <v>7</v>
      </c>
      <c r="E74" s="23">
        <v>1</v>
      </c>
      <c r="F74" s="18"/>
      <c r="G74" s="18"/>
      <c r="H74" s="18"/>
      <c r="I74" s="18"/>
      <c r="J74" s="18"/>
      <c r="K74" s="40"/>
    </row>
    <row r="75" spans="1:11">
      <c r="A75" s="30"/>
      <c r="B75" s="74" t="s">
        <v>31</v>
      </c>
      <c r="C75" s="3"/>
      <c r="D75" s="5"/>
      <c r="E75" s="5"/>
      <c r="F75" s="5"/>
      <c r="G75" s="5"/>
      <c r="H75" s="5"/>
      <c r="I75" s="5"/>
      <c r="J75" s="5"/>
      <c r="K75" s="31"/>
    </row>
    <row r="76" spans="1:11" ht="57.75" customHeight="1">
      <c r="A76" s="73">
        <v>4</v>
      </c>
      <c r="B76" s="57" t="s">
        <v>44</v>
      </c>
      <c r="D76" s="5"/>
      <c r="E76" s="5"/>
      <c r="F76" s="5"/>
      <c r="G76" s="5"/>
      <c r="H76" s="5"/>
      <c r="I76" s="5"/>
      <c r="J76" s="5"/>
      <c r="K76" s="31"/>
    </row>
    <row r="77" spans="1:11">
      <c r="A77" s="30"/>
      <c r="B77" s="87" t="s">
        <v>27</v>
      </c>
      <c r="C77" s="49"/>
      <c r="D77" s="50"/>
      <c r="E77" s="51"/>
      <c r="F77" s="52"/>
      <c r="G77" s="52"/>
      <c r="H77" s="52"/>
      <c r="I77" s="52"/>
      <c r="J77" s="52"/>
      <c r="K77" s="53"/>
    </row>
    <row r="78" spans="1:11">
      <c r="A78" s="30"/>
      <c r="B78" s="3" t="s">
        <v>28</v>
      </c>
      <c r="C78" s="3"/>
      <c r="D78" s="5"/>
      <c r="E78" s="5"/>
      <c r="F78" s="5"/>
      <c r="G78" s="5"/>
      <c r="H78" s="5"/>
      <c r="I78" s="5"/>
      <c r="J78" s="5"/>
      <c r="K78" s="31"/>
    </row>
    <row r="79" spans="1:11">
      <c r="A79" s="30"/>
      <c r="B79" s="3" t="s">
        <v>29</v>
      </c>
      <c r="C79" s="3"/>
      <c r="D79" s="5"/>
      <c r="E79" s="5"/>
      <c r="F79" s="5"/>
      <c r="G79" s="5"/>
      <c r="H79" s="5"/>
      <c r="I79" s="5"/>
      <c r="J79" s="5"/>
      <c r="K79" s="31"/>
    </row>
    <row r="80" spans="1:11">
      <c r="A80" s="30"/>
      <c r="B80" s="15" t="s">
        <v>30</v>
      </c>
      <c r="C80" s="19">
        <v>1000</v>
      </c>
      <c r="D80" s="20">
        <v>1000</v>
      </c>
      <c r="E80" s="23">
        <v>1</v>
      </c>
      <c r="F80" s="18"/>
      <c r="G80" s="18"/>
      <c r="H80" s="18"/>
      <c r="I80" s="18"/>
      <c r="J80" s="18"/>
      <c r="K80" s="40"/>
    </row>
    <row r="81" spans="1:11">
      <c r="A81" s="30"/>
      <c r="B81" s="74" t="s">
        <v>31</v>
      </c>
      <c r="C81" s="3"/>
      <c r="D81" s="5"/>
      <c r="E81" s="5"/>
      <c r="F81" s="5"/>
      <c r="G81" s="5"/>
      <c r="H81" s="5"/>
      <c r="I81" s="5"/>
      <c r="J81" s="5"/>
      <c r="K81" s="31"/>
    </row>
    <row r="82" spans="1:11" ht="43.5" customHeight="1">
      <c r="A82" s="73">
        <v>5</v>
      </c>
      <c r="B82" s="57" t="s">
        <v>45</v>
      </c>
      <c r="D82" s="5"/>
      <c r="E82" s="5"/>
      <c r="F82" s="5"/>
      <c r="G82" s="5"/>
      <c r="H82" s="5"/>
      <c r="I82" s="5"/>
      <c r="J82" s="5"/>
      <c r="K82" s="31"/>
    </row>
    <row r="83" spans="1:11">
      <c r="A83" s="30"/>
      <c r="B83" s="87" t="s">
        <v>27</v>
      </c>
      <c r="C83" s="49"/>
      <c r="D83" s="50"/>
      <c r="E83" s="51"/>
      <c r="F83" s="52"/>
      <c r="G83" s="52"/>
      <c r="H83" s="52"/>
      <c r="I83" s="52"/>
      <c r="J83" s="52"/>
      <c r="K83" s="53"/>
    </row>
    <row r="84" spans="1:11">
      <c r="A84" s="30"/>
      <c r="B84" s="56" t="s">
        <v>28</v>
      </c>
      <c r="C84" s="56"/>
      <c r="D84" s="52"/>
      <c r="E84" s="52"/>
      <c r="F84" s="52"/>
      <c r="G84" s="52"/>
      <c r="H84" s="52"/>
      <c r="I84" s="52"/>
      <c r="J84" s="52"/>
      <c r="K84" s="53"/>
    </row>
    <row r="85" spans="1:11">
      <c r="A85" s="30"/>
      <c r="B85" s="3" t="s">
        <v>29</v>
      </c>
      <c r="C85" s="3"/>
      <c r="D85" s="5"/>
      <c r="E85" s="5"/>
      <c r="F85" s="5"/>
      <c r="G85" s="5"/>
      <c r="H85" s="5"/>
      <c r="I85" s="5"/>
      <c r="J85" s="5"/>
      <c r="K85" s="31"/>
    </row>
    <row r="86" spans="1:11">
      <c r="A86" s="30"/>
      <c r="B86" s="15" t="s">
        <v>30</v>
      </c>
      <c r="C86" s="19">
        <v>135</v>
      </c>
      <c r="D86" s="20">
        <v>135</v>
      </c>
      <c r="E86" s="23">
        <v>1</v>
      </c>
      <c r="F86" s="18"/>
      <c r="G86" s="18"/>
      <c r="H86" s="18"/>
      <c r="I86" s="18"/>
      <c r="J86" s="18"/>
      <c r="K86" s="40"/>
    </row>
    <row r="87" spans="1:11">
      <c r="A87" s="30"/>
      <c r="B87" s="74" t="s">
        <v>31</v>
      </c>
      <c r="C87" s="3"/>
      <c r="D87" s="5"/>
      <c r="E87" s="5"/>
      <c r="F87" s="5"/>
      <c r="G87" s="5"/>
      <c r="H87" s="5"/>
      <c r="I87" s="5"/>
      <c r="J87" s="5"/>
      <c r="K87" s="31"/>
    </row>
    <row r="88" spans="1:11">
      <c r="A88" s="77"/>
      <c r="B88" s="81" t="s">
        <v>46</v>
      </c>
      <c r="C88" s="78"/>
      <c r="D88" s="5"/>
      <c r="E88" s="5"/>
      <c r="F88" s="5"/>
      <c r="G88" s="5"/>
      <c r="H88" s="5"/>
      <c r="I88" s="5"/>
      <c r="J88" s="5"/>
      <c r="K88" s="31"/>
    </row>
    <row r="89" spans="1:11" ht="29.25" customHeight="1">
      <c r="A89" s="73">
        <v>6</v>
      </c>
      <c r="B89" s="57" t="s">
        <v>47</v>
      </c>
      <c r="C89" s="76"/>
      <c r="D89" s="61"/>
      <c r="E89" s="61"/>
      <c r="F89" s="61"/>
      <c r="G89" s="61"/>
      <c r="H89" s="61"/>
      <c r="I89" s="61"/>
      <c r="J89" s="61"/>
      <c r="K89" s="59"/>
    </row>
    <row r="90" spans="1:11">
      <c r="A90" s="30"/>
      <c r="B90" s="84" t="s">
        <v>27</v>
      </c>
      <c r="C90" s="62">
        <v>30</v>
      </c>
      <c r="D90" s="62">
        <v>30</v>
      </c>
      <c r="E90" s="63">
        <v>1</v>
      </c>
      <c r="F90" s="64"/>
      <c r="G90" s="64"/>
      <c r="H90" s="64"/>
      <c r="I90" s="64"/>
      <c r="J90" s="62"/>
      <c r="K90" s="58"/>
    </row>
    <row r="91" spans="1:11">
      <c r="A91" s="30"/>
      <c r="B91" s="60" t="s">
        <v>28</v>
      </c>
      <c r="C91" s="60"/>
      <c r="D91" s="61"/>
      <c r="E91" s="61"/>
      <c r="F91" s="61"/>
      <c r="G91" s="61"/>
      <c r="H91" s="61"/>
      <c r="I91" s="61"/>
      <c r="J91" s="61"/>
      <c r="K91" s="59"/>
    </row>
    <row r="92" spans="1:11">
      <c r="A92" s="30"/>
      <c r="B92" s="60" t="s">
        <v>29</v>
      </c>
      <c r="C92" s="60"/>
      <c r="D92" s="61"/>
      <c r="E92" s="61"/>
      <c r="F92" s="61"/>
      <c r="G92" s="61"/>
      <c r="H92" s="61"/>
      <c r="I92" s="61"/>
      <c r="J92" s="61"/>
      <c r="K92" s="59"/>
    </row>
    <row r="93" spans="1:11">
      <c r="A93" s="30"/>
      <c r="B93" s="85" t="s">
        <v>30</v>
      </c>
      <c r="C93" s="82"/>
      <c r="D93" s="97"/>
      <c r="E93" s="83"/>
      <c r="F93" s="61"/>
      <c r="G93" s="61"/>
      <c r="H93" s="61"/>
      <c r="I93" s="61"/>
      <c r="J93" s="61"/>
      <c r="K93" s="59"/>
    </row>
    <row r="94" spans="1:11">
      <c r="A94" s="30"/>
      <c r="B94" s="60" t="s">
        <v>31</v>
      </c>
      <c r="C94" s="60"/>
      <c r="D94" s="65"/>
      <c r="E94" s="61"/>
      <c r="F94" s="61"/>
      <c r="G94" s="61"/>
      <c r="H94" s="61"/>
      <c r="I94" s="61"/>
      <c r="J94" s="61"/>
      <c r="K94" s="59"/>
    </row>
    <row r="95" spans="1:11" ht="14.25" customHeight="1">
      <c r="A95" s="44">
        <v>7</v>
      </c>
      <c r="B95" s="57" t="s">
        <v>48</v>
      </c>
      <c r="C95" s="16"/>
      <c r="D95" s="69"/>
      <c r="E95" s="22"/>
      <c r="F95" s="13"/>
      <c r="G95" s="13"/>
      <c r="H95" s="13"/>
      <c r="I95" s="13"/>
      <c r="J95" s="13"/>
      <c r="K95" s="45"/>
    </row>
    <row r="96" spans="1:11">
      <c r="A96" s="30"/>
      <c r="B96" s="98" t="s">
        <v>49</v>
      </c>
      <c r="C96" s="19">
        <v>25</v>
      </c>
      <c r="D96" s="21">
        <v>25</v>
      </c>
      <c r="E96" s="23">
        <v>1</v>
      </c>
      <c r="F96" s="18"/>
      <c r="G96" s="18"/>
      <c r="H96" s="18"/>
      <c r="I96" s="18"/>
      <c r="J96" s="20"/>
      <c r="K96" s="40"/>
    </row>
    <row r="97" spans="1:11">
      <c r="A97" s="30"/>
      <c r="B97" s="3" t="s">
        <v>28</v>
      </c>
      <c r="C97" s="3"/>
      <c r="D97" s="5"/>
      <c r="E97" s="5"/>
      <c r="F97" s="5"/>
      <c r="G97" s="5"/>
      <c r="H97" s="5"/>
      <c r="I97" s="5"/>
      <c r="J97" s="5"/>
      <c r="K97" s="31"/>
    </row>
    <row r="98" spans="1:11">
      <c r="A98" s="30"/>
      <c r="B98" s="3" t="s">
        <v>29</v>
      </c>
      <c r="C98" s="3"/>
      <c r="D98" s="5"/>
      <c r="E98" s="5"/>
      <c r="F98" s="5"/>
      <c r="G98" s="5"/>
      <c r="H98" s="5"/>
      <c r="I98" s="5"/>
      <c r="J98" s="5"/>
      <c r="K98" s="31"/>
    </row>
    <row r="99" spans="1:11">
      <c r="A99" s="30"/>
      <c r="B99" s="87" t="s">
        <v>30</v>
      </c>
      <c r="C99" s="49"/>
      <c r="D99" s="50"/>
      <c r="E99" s="51"/>
      <c r="F99" s="52"/>
      <c r="G99" s="52"/>
      <c r="H99" s="52"/>
      <c r="I99" s="52"/>
      <c r="J99" s="52"/>
      <c r="K99" s="53"/>
    </row>
    <row r="100" spans="1:11">
      <c r="A100" s="30"/>
      <c r="B100" s="3" t="s">
        <v>31</v>
      </c>
      <c r="C100" s="3"/>
      <c r="D100" s="5"/>
      <c r="E100" s="5"/>
      <c r="F100" s="5"/>
      <c r="G100" s="5"/>
      <c r="H100" s="5"/>
      <c r="I100" s="5"/>
      <c r="J100" s="5"/>
      <c r="K100" s="31"/>
    </row>
    <row r="101" spans="1:11" ht="44.25" customHeight="1">
      <c r="A101" s="44" t="s">
        <v>50</v>
      </c>
      <c r="B101" s="57" t="s">
        <v>51</v>
      </c>
      <c r="D101" s="5"/>
      <c r="E101" s="5"/>
      <c r="F101" s="5"/>
      <c r="G101" s="5"/>
      <c r="H101" s="5"/>
      <c r="I101" s="5"/>
      <c r="J101" s="5"/>
      <c r="K101" s="31"/>
    </row>
    <row r="102" spans="1:11">
      <c r="A102" s="30"/>
      <c r="B102" s="15" t="s">
        <v>27</v>
      </c>
      <c r="C102" s="19">
        <v>20</v>
      </c>
      <c r="D102" s="20">
        <v>20</v>
      </c>
      <c r="E102" s="23">
        <v>1</v>
      </c>
      <c r="F102" s="18"/>
      <c r="G102" s="18"/>
      <c r="H102" s="18"/>
      <c r="I102" s="18"/>
      <c r="J102" s="18"/>
      <c r="K102" s="40"/>
    </row>
    <row r="103" spans="1:11">
      <c r="A103" s="30"/>
      <c r="B103" s="3" t="s">
        <v>28</v>
      </c>
      <c r="C103" s="3"/>
      <c r="D103" s="5"/>
      <c r="E103" s="5"/>
      <c r="F103" s="5"/>
      <c r="G103" s="5"/>
      <c r="H103" s="5"/>
      <c r="I103" s="5"/>
      <c r="J103" s="5"/>
      <c r="K103" s="31"/>
    </row>
    <row r="104" spans="1:11">
      <c r="A104" s="30"/>
      <c r="B104" s="3" t="s">
        <v>29</v>
      </c>
      <c r="C104" s="3"/>
      <c r="D104" s="5"/>
      <c r="E104" s="5"/>
      <c r="F104" s="5"/>
      <c r="G104" s="5"/>
      <c r="H104" s="5"/>
      <c r="I104" s="5"/>
      <c r="J104" s="5"/>
      <c r="K104" s="31"/>
    </row>
    <row r="105" spans="1:11">
      <c r="A105" s="30"/>
      <c r="B105" s="3" t="s">
        <v>30</v>
      </c>
      <c r="C105" s="3"/>
      <c r="D105" s="5"/>
      <c r="E105" s="5"/>
      <c r="F105" s="5"/>
      <c r="G105" s="5"/>
      <c r="H105" s="5"/>
      <c r="I105" s="5"/>
      <c r="J105" s="5"/>
      <c r="K105" s="31"/>
    </row>
    <row r="106" spans="1:11">
      <c r="A106" s="30"/>
      <c r="B106" s="3" t="s">
        <v>31</v>
      </c>
      <c r="C106" s="3"/>
      <c r="D106" s="5"/>
      <c r="E106" s="5"/>
      <c r="F106" s="5"/>
      <c r="G106" s="5"/>
      <c r="H106" s="5"/>
      <c r="I106" s="5"/>
      <c r="J106" s="5"/>
      <c r="K106" s="31"/>
    </row>
    <row r="107" spans="1:11" ht="22.5" customHeight="1">
      <c r="A107" s="101" t="s">
        <v>52</v>
      </c>
      <c r="B107" s="72" t="s">
        <v>53</v>
      </c>
      <c r="C107" s="12"/>
      <c r="D107" s="12"/>
      <c r="E107" s="5"/>
      <c r="F107" s="5"/>
      <c r="G107" s="5"/>
      <c r="H107" s="5"/>
      <c r="I107" s="5"/>
      <c r="J107" s="5"/>
      <c r="K107" s="31"/>
    </row>
    <row r="108" spans="1:11">
      <c r="A108" s="30"/>
      <c r="B108" s="87" t="s">
        <v>27</v>
      </c>
      <c r="C108" s="49"/>
      <c r="D108" s="49"/>
      <c r="E108" s="52"/>
      <c r="F108" s="52"/>
      <c r="G108" s="52"/>
      <c r="H108" s="52"/>
      <c r="I108" s="52"/>
      <c r="J108" s="52"/>
      <c r="K108" s="53"/>
    </row>
    <row r="109" spans="1:11">
      <c r="A109" s="30"/>
      <c r="B109" s="3" t="s">
        <v>28</v>
      </c>
      <c r="C109" s="3"/>
      <c r="D109" s="5"/>
      <c r="E109" s="5"/>
      <c r="F109" s="5"/>
      <c r="G109" s="5"/>
      <c r="H109" s="5"/>
      <c r="I109" s="5"/>
      <c r="J109" s="5"/>
      <c r="K109" s="31"/>
    </row>
    <row r="110" spans="1:11">
      <c r="A110" s="30"/>
      <c r="B110" s="3" t="s">
        <v>29</v>
      </c>
      <c r="C110" s="3"/>
      <c r="D110" s="5"/>
      <c r="E110" s="5"/>
      <c r="F110" s="5"/>
      <c r="G110" s="5"/>
      <c r="H110" s="5"/>
      <c r="I110" s="5"/>
      <c r="J110" s="5"/>
      <c r="K110" s="31"/>
    </row>
    <row r="111" spans="1:11">
      <c r="A111" s="30"/>
      <c r="B111" s="15" t="s">
        <v>30</v>
      </c>
      <c r="C111" s="89">
        <f>C117</f>
        <v>105</v>
      </c>
      <c r="D111" s="89">
        <f>D117</f>
        <v>105</v>
      </c>
      <c r="E111" s="18"/>
      <c r="F111" s="18"/>
      <c r="G111" s="18"/>
      <c r="H111" s="18"/>
      <c r="I111" s="18"/>
      <c r="J111" s="18"/>
      <c r="K111" s="40"/>
    </row>
    <row r="112" spans="1:11">
      <c r="A112" s="30"/>
      <c r="B112" s="74" t="s">
        <v>31</v>
      </c>
      <c r="C112" s="3"/>
      <c r="D112" s="5"/>
      <c r="E112" s="5"/>
      <c r="F112" s="5"/>
      <c r="G112" s="5"/>
      <c r="H112" s="5"/>
      <c r="I112" s="5"/>
      <c r="J112" s="5"/>
      <c r="K112" s="31"/>
    </row>
    <row r="113" spans="1:11" s="54" customFormat="1" ht="29.25" customHeight="1">
      <c r="A113" s="75" t="s">
        <v>54</v>
      </c>
      <c r="B113" s="99" t="s">
        <v>55</v>
      </c>
      <c r="D113" s="52"/>
      <c r="E113" s="52"/>
      <c r="F113" s="52"/>
      <c r="G113" s="52"/>
      <c r="H113" s="52"/>
      <c r="I113" s="52"/>
      <c r="J113" s="52"/>
      <c r="K113" s="53"/>
    </row>
    <row r="114" spans="1:11">
      <c r="A114" s="30"/>
      <c r="B114" s="91" t="s">
        <v>27</v>
      </c>
      <c r="C114" s="92"/>
      <c r="D114" s="93"/>
      <c r="E114" s="94"/>
      <c r="F114" s="95"/>
      <c r="G114" s="95"/>
      <c r="H114" s="95"/>
      <c r="I114" s="95"/>
      <c r="J114" s="95"/>
      <c r="K114" s="96"/>
    </row>
    <row r="115" spans="1:11">
      <c r="A115" s="30"/>
      <c r="B115" s="3" t="s">
        <v>28</v>
      </c>
      <c r="C115" s="3"/>
      <c r="D115" s="5"/>
      <c r="E115" s="5"/>
      <c r="F115" s="5"/>
      <c r="G115" s="5"/>
      <c r="H115" s="5"/>
      <c r="I115" s="5"/>
      <c r="J115" s="5"/>
      <c r="K115" s="31"/>
    </row>
    <row r="116" spans="1:11">
      <c r="A116" s="30"/>
      <c r="B116" s="3" t="s">
        <v>29</v>
      </c>
      <c r="C116" s="3"/>
      <c r="D116" s="5"/>
      <c r="E116" s="5"/>
      <c r="F116" s="5"/>
      <c r="G116" s="5"/>
      <c r="H116" s="5"/>
      <c r="I116" s="5"/>
      <c r="J116" s="5"/>
      <c r="K116" s="31"/>
    </row>
    <row r="117" spans="1:11">
      <c r="A117" s="30"/>
      <c r="B117" s="15" t="s">
        <v>30</v>
      </c>
      <c r="C117" s="89">
        <v>105</v>
      </c>
      <c r="D117" s="90">
        <v>105</v>
      </c>
      <c r="E117" s="23">
        <v>1</v>
      </c>
      <c r="F117" s="18"/>
      <c r="G117" s="18"/>
      <c r="H117" s="18"/>
      <c r="I117" s="18"/>
      <c r="J117" s="18"/>
      <c r="K117" s="40"/>
    </row>
    <row r="118" spans="1:11">
      <c r="A118" s="30"/>
      <c r="B118" s="3" t="s">
        <v>31</v>
      </c>
      <c r="C118" s="3"/>
      <c r="D118" s="5"/>
      <c r="E118" s="5"/>
      <c r="F118" s="5"/>
      <c r="G118" s="5"/>
      <c r="H118" s="5"/>
      <c r="I118" s="5"/>
      <c r="J118" s="5"/>
      <c r="K118" s="31"/>
    </row>
    <row r="119" spans="1:11" ht="18.75" customHeight="1">
      <c r="A119" s="100" t="s">
        <v>56</v>
      </c>
      <c r="B119" s="14" t="s">
        <v>57</v>
      </c>
      <c r="C119" s="12"/>
      <c r="D119" s="12"/>
      <c r="E119" s="5"/>
      <c r="F119" s="5"/>
      <c r="G119" s="5"/>
      <c r="H119" s="5"/>
      <c r="I119" s="5"/>
      <c r="J119" s="5"/>
      <c r="K119" s="31"/>
    </row>
    <row r="120" spans="1:11">
      <c r="A120" s="30"/>
      <c r="B120" s="87" t="s">
        <v>27</v>
      </c>
      <c r="C120" s="49"/>
      <c r="D120" s="49"/>
      <c r="E120" s="52"/>
      <c r="F120" s="52"/>
      <c r="G120" s="52"/>
      <c r="H120" s="52"/>
      <c r="I120" s="52"/>
      <c r="J120" s="52"/>
      <c r="K120" s="53"/>
    </row>
    <row r="121" spans="1:11">
      <c r="A121" s="30"/>
      <c r="B121" s="3" t="s">
        <v>28</v>
      </c>
      <c r="C121" s="3"/>
      <c r="D121" s="5"/>
      <c r="E121" s="5"/>
      <c r="F121" s="5"/>
      <c r="G121" s="5"/>
      <c r="H121" s="5"/>
      <c r="I121" s="5"/>
      <c r="J121" s="5"/>
      <c r="K121" s="31"/>
    </row>
    <row r="122" spans="1:11">
      <c r="A122" s="30"/>
      <c r="B122" s="3" t="s">
        <v>29</v>
      </c>
      <c r="C122" s="3"/>
      <c r="D122" s="5"/>
      <c r="E122" s="5"/>
      <c r="F122" s="5"/>
      <c r="G122" s="5"/>
      <c r="H122" s="5"/>
      <c r="I122" s="5"/>
      <c r="J122" s="5"/>
      <c r="K122" s="31"/>
    </row>
    <row r="123" spans="1:11">
      <c r="A123" s="30"/>
      <c r="B123" s="15" t="s">
        <v>30</v>
      </c>
      <c r="C123" s="19">
        <f>C129+C135</f>
        <v>42</v>
      </c>
      <c r="D123" s="19">
        <f>D129+D135</f>
        <v>42</v>
      </c>
      <c r="E123" s="18"/>
      <c r="F123" s="18"/>
      <c r="G123" s="18"/>
      <c r="H123" s="18"/>
      <c r="I123" s="18"/>
      <c r="J123" s="18"/>
      <c r="K123" s="40"/>
    </row>
    <row r="124" spans="1:11">
      <c r="A124" s="30"/>
      <c r="B124" s="74" t="s">
        <v>31</v>
      </c>
      <c r="C124" s="3"/>
      <c r="D124" s="5"/>
      <c r="E124" s="5"/>
      <c r="F124" s="5"/>
      <c r="G124" s="5"/>
      <c r="H124" s="5"/>
      <c r="I124" s="5"/>
      <c r="J124" s="5"/>
      <c r="K124" s="31"/>
    </row>
    <row r="125" spans="1:11" ht="44.25" customHeight="1">
      <c r="A125" s="73" t="s">
        <v>54</v>
      </c>
      <c r="B125" s="102" t="s">
        <v>58</v>
      </c>
      <c r="D125" s="5"/>
      <c r="E125" s="5"/>
      <c r="F125" s="5"/>
      <c r="G125" s="5"/>
      <c r="H125" s="5"/>
      <c r="I125" s="5"/>
      <c r="J125" s="5"/>
      <c r="K125" s="31"/>
    </row>
    <row r="126" spans="1:11">
      <c r="A126" s="30"/>
      <c r="B126" s="87" t="s">
        <v>27</v>
      </c>
      <c r="C126" s="49"/>
      <c r="D126" s="50"/>
      <c r="E126" s="51"/>
      <c r="F126" s="52"/>
      <c r="G126" s="52"/>
      <c r="H126" s="52"/>
      <c r="I126" s="52"/>
      <c r="J126" s="52"/>
      <c r="K126" s="53"/>
    </row>
    <row r="127" spans="1:11">
      <c r="A127" s="30"/>
      <c r="B127" s="3" t="s">
        <v>28</v>
      </c>
      <c r="C127" s="3"/>
      <c r="D127" s="5"/>
      <c r="E127" s="5"/>
      <c r="F127" s="5"/>
      <c r="G127" s="5"/>
      <c r="H127" s="5"/>
      <c r="I127" s="5"/>
      <c r="J127" s="5"/>
      <c r="K127" s="31"/>
    </row>
    <row r="128" spans="1:11">
      <c r="A128" s="30"/>
      <c r="B128" s="3" t="s">
        <v>29</v>
      </c>
      <c r="C128" s="3"/>
      <c r="D128" s="5"/>
      <c r="E128" s="5"/>
      <c r="F128" s="5"/>
      <c r="G128" s="5"/>
      <c r="H128" s="5"/>
      <c r="I128" s="5"/>
      <c r="J128" s="5"/>
      <c r="K128" s="31"/>
    </row>
    <row r="129" spans="1:11">
      <c r="A129" s="30"/>
      <c r="B129" s="15" t="s">
        <v>30</v>
      </c>
      <c r="C129" s="19">
        <v>26</v>
      </c>
      <c r="D129" s="20">
        <v>26</v>
      </c>
      <c r="E129" s="23">
        <v>1</v>
      </c>
      <c r="F129" s="18"/>
      <c r="G129" s="18"/>
      <c r="H129" s="18"/>
      <c r="I129" s="18"/>
      <c r="J129" s="18"/>
      <c r="K129" s="40"/>
    </row>
    <row r="130" spans="1:11">
      <c r="A130" s="30"/>
      <c r="B130" s="74" t="s">
        <v>31</v>
      </c>
      <c r="C130" s="3"/>
      <c r="D130" s="5"/>
      <c r="E130" s="5"/>
      <c r="F130" s="5"/>
      <c r="G130" s="5"/>
      <c r="H130" s="5"/>
      <c r="I130" s="5"/>
      <c r="J130" s="5"/>
      <c r="K130" s="31"/>
    </row>
    <row r="131" spans="1:11" ht="42.75" customHeight="1">
      <c r="A131" s="73" t="s">
        <v>59</v>
      </c>
      <c r="B131" s="102" t="s">
        <v>60</v>
      </c>
      <c r="D131" s="5"/>
      <c r="E131" s="5"/>
      <c r="F131" s="5"/>
      <c r="G131" s="5"/>
      <c r="H131" s="5"/>
      <c r="I131" s="5"/>
      <c r="J131" s="5"/>
      <c r="K131" s="31"/>
    </row>
    <row r="132" spans="1:11">
      <c r="A132" s="30"/>
      <c r="B132" s="87" t="s">
        <v>27</v>
      </c>
      <c r="C132" s="49"/>
      <c r="D132" s="50"/>
      <c r="E132" s="51"/>
      <c r="F132" s="52"/>
      <c r="G132" s="52"/>
      <c r="H132" s="52"/>
      <c r="I132" s="52"/>
      <c r="J132" s="52"/>
      <c r="K132" s="53"/>
    </row>
    <row r="133" spans="1:11">
      <c r="A133" s="30"/>
      <c r="B133" s="3" t="s">
        <v>28</v>
      </c>
      <c r="C133" s="3"/>
      <c r="D133" s="5"/>
      <c r="E133" s="5"/>
      <c r="F133" s="5"/>
      <c r="G133" s="5"/>
      <c r="H133" s="5"/>
      <c r="I133" s="5"/>
      <c r="J133" s="5"/>
      <c r="K133" s="31"/>
    </row>
    <row r="134" spans="1:11">
      <c r="A134" s="30"/>
      <c r="B134" s="3" t="s">
        <v>29</v>
      </c>
      <c r="C134" s="3"/>
      <c r="D134" s="5"/>
      <c r="E134" s="5"/>
      <c r="F134" s="5"/>
      <c r="G134" s="5"/>
      <c r="H134" s="5"/>
      <c r="I134" s="5"/>
      <c r="J134" s="5"/>
      <c r="K134" s="31"/>
    </row>
    <row r="135" spans="1:11">
      <c r="A135" s="30"/>
      <c r="B135" s="15" t="s">
        <v>30</v>
      </c>
      <c r="C135" s="19">
        <v>16</v>
      </c>
      <c r="D135" s="20">
        <v>16</v>
      </c>
      <c r="E135" s="23">
        <v>1</v>
      </c>
      <c r="F135" s="18"/>
      <c r="G135" s="18"/>
      <c r="H135" s="18"/>
      <c r="I135" s="18"/>
      <c r="J135" s="18"/>
      <c r="K135" s="40"/>
    </row>
    <row r="136" spans="1:11">
      <c r="A136" s="30"/>
      <c r="B136" s="3" t="s">
        <v>31</v>
      </c>
      <c r="C136" s="3"/>
      <c r="D136" s="5"/>
      <c r="E136" s="5"/>
      <c r="F136" s="5"/>
      <c r="G136" s="5"/>
      <c r="H136" s="5"/>
      <c r="I136" s="5"/>
      <c r="J136" s="5"/>
      <c r="K136" s="31"/>
    </row>
    <row r="139" spans="1:11" ht="15.95">
      <c r="B139" s="66" t="s">
        <v>61</v>
      </c>
      <c r="C139" s="67"/>
      <c r="D139" s="68"/>
      <c r="E139" s="68"/>
      <c r="F139" s="108" t="s">
        <v>61</v>
      </c>
      <c r="G139" s="108"/>
      <c r="H139" s="108"/>
      <c r="I139" s="108"/>
      <c r="J139" s="108"/>
    </row>
    <row r="140" spans="1:11" ht="15.95">
      <c r="B140" s="68" t="s">
        <v>62</v>
      </c>
      <c r="C140" s="67"/>
      <c r="D140" s="68"/>
      <c r="E140" s="68"/>
      <c r="F140" s="108" t="s">
        <v>63</v>
      </c>
      <c r="G140" s="108"/>
      <c r="H140" s="108"/>
      <c r="I140" s="108"/>
      <c r="J140" s="108"/>
    </row>
    <row r="141" spans="1:11" ht="15.95">
      <c r="B141" s="68"/>
      <c r="C141" s="67"/>
      <c r="D141" s="68"/>
      <c r="E141" s="68"/>
      <c r="F141" s="86"/>
      <c r="G141" s="86"/>
      <c r="H141" s="86"/>
      <c r="I141" s="86"/>
      <c r="J141" s="86"/>
    </row>
    <row r="143" spans="1:11">
      <c r="B143" t="s">
        <v>64</v>
      </c>
    </row>
    <row r="144" spans="1:11">
      <c r="B144" t="s">
        <v>65</v>
      </c>
    </row>
  </sheetData>
  <mergeCells count="15">
    <mergeCell ref="F139:J139"/>
    <mergeCell ref="F140:J140"/>
    <mergeCell ref="F9:K9"/>
    <mergeCell ref="F10:K10"/>
    <mergeCell ref="F11:K11"/>
    <mergeCell ref="A15:K15"/>
    <mergeCell ref="J17:K17"/>
    <mergeCell ref="C18:C19"/>
    <mergeCell ref="D18:K18"/>
    <mergeCell ref="F5:K5"/>
    <mergeCell ref="A1:C1"/>
    <mergeCell ref="H1:J1"/>
    <mergeCell ref="A2:D2"/>
    <mergeCell ref="F3:K3"/>
    <mergeCell ref="F4:K4"/>
  </mergeCells>
  <pageMargins left="0.70866141732283472" right="0.31496062992125984" top="0.35433070866141736" bottom="0.35433070866141736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27B7D9-21E2-44A4-8696-1EB44F0675BC}"/>
</file>

<file path=customXml/itemProps2.xml><?xml version="1.0" encoding="utf-8"?>
<ds:datastoreItem xmlns:ds="http://schemas.openxmlformats.org/officeDocument/2006/customXml" ds:itemID="{89709B01-DC9F-4C10-A759-045B446686F3}"/>
</file>

<file path=customXml/itemProps3.xml><?xml version="1.0" encoding="utf-8"?>
<ds:datastoreItem xmlns:ds="http://schemas.openxmlformats.org/officeDocument/2006/customXml" ds:itemID="{D404F031-064B-4ED6-ACDC-9F0035EF85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2026-06-05T08:27:16Z</dcterms:modified>
  <cp:category/>
  <cp:contentStatus/>
</cp:coreProperties>
</file>