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APRILIE 2026/Hotarari/H.C.J nr.121 din 30.04.2026/"/>
    </mc:Choice>
  </mc:AlternateContent>
  <xr:revisionPtr revIDLastSave="3" documentId="13_ncr:1_{075F2747-86A1-4A74-818A-F47C7D4E2542}" xr6:coauthVersionLast="47" xr6:coauthVersionMax="47" xr10:uidLastSave="{98E7298B-D841-485A-8A35-AFD04681EB02}"/>
  <bookViews>
    <workbookView xWindow="-110" yWindow="-110" windowWidth="38620" windowHeight="21100" xr2:uid="{00000000-000D-0000-FFFF-FFFF00000000}"/>
  </bookViews>
  <sheets>
    <sheet name="STAT" sheetId="6" r:id="rId1"/>
    <sheet name="C.CJ" sheetId="9" r:id="rId2"/>
  </sheets>
  <definedNames>
    <definedName name="_xlnm._FilterDatabase" localSheetId="0" hidden="1">STAT!$H$4:$H$169</definedName>
    <definedName name="_xlnm.Database" localSheetId="0">STAT!$D$12:$H$169</definedName>
    <definedName name="_xlnm.Database">#REF!</definedName>
    <definedName name="_xlnm.Print_Titles" localSheetId="0">STAT!$12:$12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D10" i="9"/>
  <c r="D13" i="9"/>
  <c r="D14" i="9"/>
  <c r="D15" i="9"/>
  <c r="F153" i="6" l="1"/>
  <c r="D8" i="9"/>
  <c r="D9" i="9"/>
  <c r="D11" i="9"/>
  <c r="D12" i="9"/>
  <c r="D6" i="9"/>
  <c r="B16" i="9"/>
  <c r="C16" i="9"/>
  <c r="D16" i="9" l="1"/>
  <c r="F165" i="6"/>
  <c r="F167" i="6" l="1"/>
</calcChain>
</file>

<file path=xl/sharedStrings.xml><?xml version="1.0" encoding="utf-8"?>
<sst xmlns="http://schemas.openxmlformats.org/spreadsheetml/2006/main" count="368" uniqueCount="127">
  <si>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</si>
  <si>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</si>
  <si>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</si>
  <si>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</si>
  <si>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</si>
  <si>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</si>
  <si>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</si>
  <si>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</si>
  <si>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</si>
  <si>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</si>
  <si>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</si>
  <si>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</si>
  <si>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</si>
  <si>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</si>
  <si>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</si>
  <si>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</si>
  <si>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</si>
  <si>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</si>
  <si>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</si>
  <si>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</si>
  <si>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</si>
  <si>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</si>
  <si>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</si>
  <si>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</si>
  <si>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</si>
  <si>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</si>
  <si>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</si>
  <si>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</si>
  <si>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</si>
  <si>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</si>
  <si>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</si>
  <si>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</si>
  <si>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</si>
  <si>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</si>
  <si>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</si>
  <si>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</si>
  <si>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</si>
  <si>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</si>
  <si>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</si>
  <si>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</si>
  <si>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</si>
  <si>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</si>
  <si>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</si>
  <si>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</si>
  <si>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</si>
  <si>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</si>
  <si>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</si>
  <si>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</si>
  <si>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</si>
  <si>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</si>
  <si>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</si>
  <si>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</si>
  <si>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>Spitalul de Pneumoftiziologie Leordeni</t>
  </si>
  <si>
    <t>Nr. Crt.</t>
  </si>
  <si>
    <t>Medic</t>
  </si>
  <si>
    <t>Sofer</t>
  </si>
  <si>
    <t>Sofer II</t>
  </si>
  <si>
    <t>Asistent Medical Principal</t>
  </si>
  <si>
    <t>Medic Sef sectie</t>
  </si>
  <si>
    <t>Asistent Medical Sef</t>
  </si>
  <si>
    <t>Medic Sef Laborator</t>
  </si>
  <si>
    <t>Economist specialist IA</t>
  </si>
  <si>
    <t>Consilier juridic gradul IA</t>
  </si>
  <si>
    <t>Medic Specialist</t>
  </si>
  <si>
    <t xml:space="preserve">Registrator Medical </t>
  </si>
  <si>
    <t>Biolog Principal</t>
  </si>
  <si>
    <t>LABORATOR RADIOLOGIE SI IMAGISTICA MEDICALA</t>
  </si>
  <si>
    <t>COMPARTIMENT DE EXPLORARI FUNCTIONALE RESPIRATORII</t>
  </si>
  <si>
    <t>COMPARTIMENTUL FINANCIAR-CONTABILITATE</t>
  </si>
  <si>
    <t>MAGAZIE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</si>
  <si>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</si>
  <si>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</si>
  <si>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</si>
  <si>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</si>
  <si>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</si>
  <si>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</si>
  <si>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TEMPORAR VACANT</t>
  </si>
  <si>
    <t>Director Financiar-Contabil - grad II</t>
  </si>
  <si>
    <t>Statistician Medical</t>
  </si>
  <si>
    <t>COMPARTIMENT JURIDIC</t>
  </si>
  <si>
    <t>Nr. Crt Vechi</t>
  </si>
  <si>
    <t>Economist gradul I</t>
  </si>
  <si>
    <t>Delegatie Medic Sef</t>
  </si>
  <si>
    <t>OCUPAT TEMPORAR</t>
  </si>
  <si>
    <t>Medicina generala</t>
  </si>
  <si>
    <t>CENTRALIZATOR STAT DE FUNCȚII</t>
  </si>
  <si>
    <t>CATEGORIA DE PERSONAL</t>
  </si>
  <si>
    <t>NR. TOTAL  POSTURI APROBATE</t>
  </si>
  <si>
    <t>NR. POSTURI OCUPATE</t>
  </si>
  <si>
    <t>NR. POSTURI VACANTE</t>
  </si>
  <si>
    <t>CONDUCEREA (COMITETUL DIRECTOR)</t>
  </si>
  <si>
    <t>ALTE FUNCȚII DE CONDUCERE</t>
  </si>
  <si>
    <t>MEDICI</t>
  </si>
  <si>
    <t>ALT PERSONAL SUPERIOR SANITAR</t>
  </si>
  <si>
    <t>PERSONAL MEDIU SANITAR (asistenți medicali)</t>
  </si>
  <si>
    <t>REGISTRATORI ȘI STATISTICIENI MEDICALI</t>
  </si>
  <si>
    <t>ALT PERSONAL MEDIU SANITAR (maseur, gipsar etc.)</t>
  </si>
  <si>
    <t>PERSONAL AUXILIAR SANITAR</t>
  </si>
  <si>
    <t>PERSONAL TESA</t>
  </si>
  <si>
    <t>ALT PERSONAL DE DESERVIRE</t>
  </si>
  <si>
    <t>TOTAL POSTURI</t>
  </si>
  <si>
    <t>Nota:</t>
  </si>
  <si>
    <t>COMPARTIMENT DE MANAGEMENT AL CALITATII SERVICIILOR DE SANATATE</t>
  </si>
  <si>
    <t>COMPARTIMENT RUNOS-INFORMATICA</t>
  </si>
  <si>
    <t>LABORATOR ANALIZE MEDICALE SI LABORATOR BK</t>
  </si>
  <si>
    <t>Manager - grad II</t>
  </si>
  <si>
    <t>SERVICIUL TEHNIC-ADMINISTRATIV</t>
  </si>
  <si>
    <t>INTRETINERE, DESERVIRE</t>
  </si>
  <si>
    <t>COMPARTIMENT ADMINISTRATIV</t>
  </si>
  <si>
    <t>Registrator Medical Debutant</t>
  </si>
  <si>
    <t>COMPARTIMENT GESTIONARE DOCUMENTE, RELATII CU MASS-MEDIA, ARHIVA</t>
  </si>
  <si>
    <t>Medic rezident anul IV</t>
  </si>
  <si>
    <t>interimat conf. DPCJA</t>
  </si>
  <si>
    <t>interimat conf. DPCJA
coordonator sectia II</t>
  </si>
  <si>
    <t>Medici: 10 posturi ocupate din care unul este vacant rezervat</t>
  </si>
  <si>
    <t>Denumirea funcției 
conf. Lg 153/2017</t>
  </si>
  <si>
    <t>COMPARTIMENT AMBULATORIU INTEGRAT</t>
  </si>
  <si>
    <t>STAT  DE  FUNCȚII</t>
  </si>
  <si>
    <t xml:space="preserve">
Director Medical
</t>
  </si>
  <si>
    <t>Referent de specialitate gradul II</t>
  </si>
  <si>
    <t>Referent de specialitate gradul I</t>
  </si>
  <si>
    <t>Analist gradul IA</t>
  </si>
  <si>
    <t>Sef serviciu gradul II</t>
  </si>
  <si>
    <t>Farmacist Șef</t>
  </si>
  <si>
    <t>Muncitor Calificat III</t>
  </si>
  <si>
    <t>Muncitor Calificat IV</t>
  </si>
  <si>
    <t>Anexă la HCJ Argeș nr.121/30.04.2026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</si>
</sst>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3" xfId="0" applyFont="1" applyBorder="1"/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wrapText="1"/>
    </xf>
    <xf numFmtId="0" fontId="10" fillId="0" borderId="0" xfId="0" applyFont="1" applyAlignment="1">
      <alignment vertical="top"/>
    </xf>
    <xf numFmtId="1" fontId="14" fillId="0" borderId="1" xfId="0" applyNumberFormat="1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/>
    <xf numFmtId="1" fontId="13" fillId="0" borderId="1" xfId="0" applyNumberFormat="1" applyFont="1" applyBorder="1" applyAlignment="1">
      <alignment horizontal="center"/>
    </xf>
    <xf numFmtId="0" fontId="13" fillId="0" borderId="0" xfId="0" applyFont="1"/>
    <xf numFmtId="0" fontId="3" fillId="0" borderId="8" xfId="0" applyFont="1" applyBorder="1" applyAlignment="1">
      <alignment horizontal="center" vertical="center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vertic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 applyAlignment="1">
      <alignment vertical="top"/>
    </xf>
    <xf numFmtId="1" fontId="12" fillId="0" borderId="1" xfId="0" applyNumberFormat="1" applyFont="1" applyBorder="1"/>
    <xf numFmtId="0" fontId="5" fillId="0" borderId="0" xfId="0" applyFont="1" applyAlignment="1">
      <alignment vertical="top"/>
    </xf>
    <xf numFmtId="1" fontId="1" fillId="0" borderId="14" xfId="0" applyNumberFormat="1" applyFont="1" applyBorder="1" applyAlignment="1">
      <alignment horizontal="center"/>
    </xf>
    <xf numFmtId="1" fontId="1" fillId="0" borderId="8" xfId="0" quotePrefix="1" applyNumberFormat="1" applyFont="1" applyBorder="1" applyAlignment="1">
      <alignment horizontal="center" vertical="center"/>
    </xf>
    <xf numFmtId="1" fontId="1" fillId="0" borderId="1" xfId="0" quotePrefix="1" applyNumberFormat="1" applyFont="1" applyBorder="1"/>
    <xf numFmtId="1" fontId="1" fillId="0" borderId="1" xfId="0" quotePrefix="1" applyNumberFormat="1" applyFont="1" applyBorder="1" applyAlignment="1">
      <alignment horizontal="center"/>
    </xf>
    <xf numFmtId="1" fontId="3" fillId="0" borderId="8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2" fillId="0" borderId="0" xfId="0" applyNumberFormat="1" applyFont="1"/>
    <xf numFmtId="1" fontId="5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vertical="top" wrapText="1"/>
    </xf>
    <xf numFmtId="1" fontId="13" fillId="0" borderId="1" xfId="0" applyNumberFormat="1" applyFont="1" applyBorder="1" applyAlignment="1">
      <alignment vertical="top"/>
    </xf>
    <xf numFmtId="1" fontId="10" fillId="0" borderId="1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vertical="top"/>
    </xf>
    <xf numFmtId="1" fontId="2" fillId="0" borderId="5" xfId="0" applyNumberFormat="1" applyFont="1" applyBorder="1"/>
    <xf numFmtId="1" fontId="3" fillId="0" borderId="1" xfId="0" quotePrefix="1" applyNumberFormat="1" applyFont="1" applyBorder="1"/>
    <xf numFmtId="1" fontId="10" fillId="0" borderId="1" xfId="0" applyNumberFormat="1" applyFont="1" applyBorder="1" applyAlignment="1">
      <alignment horizontal="center" wrapText="1"/>
    </xf>
    <xf numFmtId="0" fontId="10" fillId="0" borderId="0" xfId="0" applyFont="1"/>
    <xf numFmtId="49" fontId="5" fillId="0" borderId="1" xfId="0" applyNumberFormat="1" applyFont="1" applyBorder="1"/>
    <xf numFmtId="1" fontId="3" fillId="0" borderId="1" xfId="0" applyNumberFormat="1" applyFont="1" applyBorder="1" applyAlignment="1">
      <alignment horizontal="center" vertical="top" wrapText="1"/>
    </xf>
    <xf numFmtId="0" fontId="3" fillId="0" borderId="4" xfId="0" applyFont="1" applyBorder="1"/>
    <xf numFmtId="1" fontId="5" fillId="0" borderId="5" xfId="0" applyNumberFormat="1" applyFont="1" applyBorder="1"/>
    <xf numFmtId="1" fontId="1" fillId="0" borderId="1" xfId="0" quotePrefix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1" fontId="1" fillId="0" borderId="1" xfId="0" quotePrefix="1" applyNumberFormat="1" applyFont="1" applyBorder="1" applyAlignment="1">
      <alignment horizontal="center" vertical="top"/>
    </xf>
    <xf numFmtId="0" fontId="2" fillId="0" borderId="1" xfId="0" applyFont="1" applyBorder="1"/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/>
    <xf numFmtId="1" fontId="3" fillId="0" borderId="6" xfId="0" applyNumberFormat="1" applyFont="1" applyBorder="1" applyAlignment="1">
      <alignment horizontal="center"/>
    </xf>
    <xf numFmtId="1" fontId="8" fillId="0" borderId="6" xfId="0" applyNumberFormat="1" applyFont="1" applyBorder="1"/>
    <xf numFmtId="1" fontId="1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1" fontId="2" fillId="0" borderId="6" xfId="0" applyNumberFormat="1" applyFont="1" applyBorder="1"/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1" fontId="9" fillId="0" borderId="2" xfId="0" applyNumberFormat="1" applyFont="1" applyBorder="1"/>
    <xf numFmtId="1" fontId="9" fillId="0" borderId="3" xfId="0" applyNumberFormat="1" applyFont="1" applyBorder="1"/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9" fillId="0" borderId="4" xfId="0" applyNumberFormat="1" applyFont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2" fontId="5" fillId="0" borderId="0" xfId="0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left"/>
    </xf>
    <xf numFmtId="1" fontId="8" fillId="0" borderId="14" xfId="0" quotePrefix="1" applyNumberFormat="1" applyFont="1" applyBorder="1" applyAlignment="1">
      <alignment horizontal="left"/>
    </xf>
    <xf numFmtId="1" fontId="8" fillId="0" borderId="5" xfId="0" quotePrefix="1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left" vertical="top" wrapText="1"/>
    </xf>
    <xf numFmtId="1" fontId="8" fillId="0" borderId="14" xfId="0" quotePrefix="1" applyNumberFormat="1" applyFont="1" applyBorder="1" applyAlignment="1">
      <alignment horizontal="left" vertical="top" wrapText="1"/>
    </xf>
    <xf numFmtId="1" fontId="8" fillId="0" borderId="5" xfId="0" quotePrefix="1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left" vertical="top" wrapText="1"/>
    </xf>
    <xf numFmtId="1" fontId="2" fillId="0" borderId="14" xfId="0" quotePrefix="1" applyNumberFormat="1" applyFont="1" applyBorder="1" applyAlignment="1">
      <alignment horizontal="left" vertical="top" wrapText="1"/>
    </xf>
    <xf numFmtId="1" fontId="2" fillId="0" borderId="5" xfId="0" quotePrefix="1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1" fontId="8" fillId="0" borderId="11" xfId="0" quotePrefix="1" applyNumberFormat="1" applyFont="1" applyBorder="1" applyAlignment="1">
      <alignment horizontal="left"/>
    </xf>
    <xf numFmtId="1" fontId="8" fillId="0" borderId="13" xfId="0" quotePrefix="1" applyNumberFormat="1" applyFont="1" applyBorder="1" applyAlignment="1">
      <alignment horizontal="left"/>
    </xf>
    <xf numFmtId="1" fontId="8" fillId="0" borderId="9" xfId="0" quotePrefix="1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top" wrapText="1"/>
    </xf>
    <xf numFmtId="1" fontId="2" fillId="0" borderId="14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textRotation="90"/>
    </xf>
    <xf numFmtId="1" fontId="5" fillId="0" borderId="7" xfId="0" applyNumberFormat="1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2" fontId="5" fillId="0" borderId="6" xfId="0" applyNumberFormat="1" applyFont="1" applyBorder="1" applyAlignment="1">
      <alignment horizontal="center" vertical="center" textRotation="90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8" fillId="0" borderId="8" xfId="0" quotePrefix="1" applyFont="1" applyBorder="1" applyAlignment="1">
      <alignment horizontal="left"/>
    </xf>
    <xf numFmtId="0" fontId="8" fillId="0" borderId="14" xfId="0" quotePrefix="1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1" fontId="2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8"/>
  <sheetViews>
    <sheetView tabSelected="1" zoomScaleNormal="100" zoomScaleSheetLayoutView="80" workbookViewId="0">
      <selection activeCell="E2" sqref="E2:H2"/>
    </sheetView>
  </sheetViews>
  <sheetFormatPr defaultColWidth="9.1796875" defaultRowHeight="12.5" x14ac:dyDescent="0.25"/>
  <cols>
    <col min="1" max="1" width="2.453125" style="1" customWidth="1"/>
    <col min="2" max="3" width="4.26953125" style="12" customWidth="1"/>
    <col min="4" max="4" width="33.7265625" style="13" customWidth="1"/>
    <col min="5" max="5" width="16.81640625" style="13" customWidth="1"/>
    <col min="6" max="6" width="5.26953125" style="17" customWidth="1"/>
    <col min="7" max="7" width="4.7265625" style="18" customWidth="1"/>
    <col min="8" max="8" width="20" style="13" customWidth="1"/>
    <col min="9" max="16384" width="9.1796875" style="1"/>
  </cols>
  <sheetData>
    <row r="1" spans="2:8" ht="5.25" customHeight="1" x14ac:dyDescent="0.25"/>
    <row r="2" spans="2:8" ht="13" x14ac:dyDescent="0.3">
      <c r="E2" s="127" t="s">
        <v>126</v>
      </c>
      <c r="F2" s="127"/>
      <c r="G2" s="127"/>
      <c r="H2" s="127"/>
    </row>
    <row r="3" spans="2:8" ht="13" x14ac:dyDescent="0.25">
      <c r="B3" s="140" t="s">
        <v>52</v>
      </c>
      <c r="C3" s="140"/>
      <c r="D3" s="140"/>
      <c r="E3" s="140"/>
      <c r="F3" s="140"/>
      <c r="G3" s="140"/>
      <c r="H3" s="140"/>
    </row>
    <row r="4" spans="2:8" ht="13" x14ac:dyDescent="0.25">
      <c r="B4" s="140" t="s">
        <v>75</v>
      </c>
      <c r="C4" s="140"/>
      <c r="D4" s="140"/>
      <c r="E4" s="140"/>
      <c r="F4" s="140"/>
      <c r="G4" s="140"/>
      <c r="H4" s="140"/>
    </row>
    <row r="5" spans="2:8" ht="13" x14ac:dyDescent="0.3">
      <c r="B5" s="14"/>
      <c r="C5" s="14"/>
      <c r="D5" s="15"/>
      <c r="E5" s="1"/>
      <c r="F5" s="16"/>
      <c r="G5" s="16"/>
    </row>
    <row r="6" spans="2:8" x14ac:dyDescent="0.25">
      <c r="B6" s="151"/>
      <c r="C6" s="151"/>
      <c r="D6" s="151"/>
    </row>
    <row r="8" spans="2:8" s="19" customFormat="1" ht="15.5" x14ac:dyDescent="0.35">
      <c r="B8" s="152" t="s">
        <v>117</v>
      </c>
      <c r="C8" s="152"/>
      <c r="D8" s="152"/>
      <c r="E8" s="152"/>
      <c r="F8" s="152"/>
      <c r="G8" s="152"/>
      <c r="H8" s="152"/>
    </row>
    <row r="9" spans="2:8" s="19" customFormat="1" ht="15.5" x14ac:dyDescent="0.35">
      <c r="B9" s="152"/>
      <c r="C9" s="152"/>
      <c r="D9" s="152"/>
      <c r="E9" s="152"/>
      <c r="F9" s="152"/>
      <c r="G9" s="152"/>
      <c r="H9" s="152"/>
    </row>
    <row r="10" spans="2:8" s="20" customFormat="1" ht="30" customHeight="1" x14ac:dyDescent="0.25">
      <c r="B10" s="159" t="s">
        <v>80</v>
      </c>
      <c r="C10" s="157" t="s">
        <v>53</v>
      </c>
      <c r="D10" s="157" t="s">
        <v>115</v>
      </c>
      <c r="E10" s="153" t="s">
        <v>6</v>
      </c>
      <c r="F10" s="155" t="s">
        <v>20</v>
      </c>
      <c r="G10" s="161" t="s">
        <v>21</v>
      </c>
      <c r="H10" s="163" t="s">
        <v>22</v>
      </c>
    </row>
    <row r="11" spans="2:8" s="20" customFormat="1" ht="30" customHeight="1" x14ac:dyDescent="0.25">
      <c r="B11" s="160"/>
      <c r="C11" s="158"/>
      <c r="D11" s="158"/>
      <c r="E11" s="154"/>
      <c r="F11" s="156"/>
      <c r="G11" s="162"/>
      <c r="H11" s="163"/>
    </row>
    <row r="12" spans="2:8" s="23" customFormat="1" ht="13" x14ac:dyDescent="0.3">
      <c r="B12" s="21"/>
      <c r="C12" s="21">
        <v>0</v>
      </c>
      <c r="D12" s="22">
        <v>1</v>
      </c>
      <c r="E12" s="22">
        <v>2</v>
      </c>
      <c r="F12" s="22">
        <v>3</v>
      </c>
      <c r="G12" s="22">
        <v>4</v>
      </c>
      <c r="H12" s="22">
        <v>5</v>
      </c>
    </row>
    <row r="13" spans="2:8" s="24" customFormat="1" ht="13" x14ac:dyDescent="0.3">
      <c r="B13" s="164" t="s">
        <v>1</v>
      </c>
      <c r="C13" s="165"/>
      <c r="D13" s="165"/>
      <c r="E13" s="165"/>
      <c r="F13" s="165"/>
      <c r="G13" s="165"/>
      <c r="H13" s="166"/>
    </row>
    <row r="14" spans="2:8" s="29" customFormat="1" x14ac:dyDescent="0.25">
      <c r="B14" s="25">
        <v>1</v>
      </c>
      <c r="C14" s="25">
        <v>1</v>
      </c>
      <c r="D14" s="26" t="s">
        <v>105</v>
      </c>
      <c r="E14" s="27"/>
      <c r="F14" s="28" t="s">
        <v>0</v>
      </c>
      <c r="G14" s="28">
        <v>1</v>
      </c>
      <c r="H14" s="27" t="s">
        <v>112</v>
      </c>
    </row>
    <row r="15" spans="2:8" s="34" customFormat="1" x14ac:dyDescent="0.25">
      <c r="B15" s="30">
        <v>2</v>
      </c>
      <c r="C15" s="30">
        <v>2</v>
      </c>
      <c r="D15" s="31" t="s">
        <v>77</v>
      </c>
      <c r="E15" s="32" t="s">
        <v>8</v>
      </c>
      <c r="F15" s="33" t="s">
        <v>0</v>
      </c>
      <c r="G15" s="33">
        <v>1</v>
      </c>
      <c r="H15" s="31"/>
    </row>
    <row r="16" spans="2:8" s="40" customFormat="1" ht="26.15" customHeight="1" x14ac:dyDescent="0.25">
      <c r="B16" s="35">
        <v>3</v>
      </c>
      <c r="C16" s="35">
        <v>3</v>
      </c>
      <c r="D16" s="36" t="s">
        <v>118</v>
      </c>
      <c r="E16" s="37" t="s">
        <v>41</v>
      </c>
      <c r="F16" s="38" t="s">
        <v>0</v>
      </c>
      <c r="G16" s="38">
        <v>1</v>
      </c>
      <c r="H16" s="39" t="s">
        <v>113</v>
      </c>
    </row>
    <row r="17" spans="2:8" s="29" customFormat="1" ht="13" x14ac:dyDescent="0.25">
      <c r="B17" s="167" t="s">
        <v>102</v>
      </c>
      <c r="C17" s="168"/>
      <c r="D17" s="168"/>
      <c r="E17" s="168"/>
      <c r="F17" s="168"/>
      <c r="G17" s="168"/>
      <c r="H17" s="169"/>
    </row>
    <row r="18" spans="2:8" s="40" customFormat="1" ht="13" x14ac:dyDescent="0.25">
      <c r="B18" s="35">
        <v>4</v>
      </c>
      <c r="C18" s="35">
        <v>4</v>
      </c>
      <c r="D18" s="75" t="s">
        <v>120</v>
      </c>
      <c r="E18" s="41"/>
      <c r="F18" s="42" t="s">
        <v>0</v>
      </c>
      <c r="G18" s="42">
        <v>1</v>
      </c>
      <c r="H18" s="43"/>
    </row>
    <row r="19" spans="2:8" s="34" customFormat="1" ht="13" x14ac:dyDescent="0.25">
      <c r="B19" s="44">
        <v>5</v>
      </c>
      <c r="C19" s="44">
        <v>5</v>
      </c>
      <c r="D19" s="27" t="s">
        <v>119</v>
      </c>
      <c r="E19" s="32" t="s">
        <v>18</v>
      </c>
      <c r="F19" s="33" t="s">
        <v>0</v>
      </c>
      <c r="G19" s="33">
        <v>1</v>
      </c>
      <c r="H19" s="45"/>
    </row>
    <row r="20" spans="2:8" s="29" customFormat="1" ht="12.75" customHeight="1" x14ac:dyDescent="0.25">
      <c r="B20" s="46">
        <v>6</v>
      </c>
      <c r="C20" s="46">
        <v>6</v>
      </c>
      <c r="D20" s="27" t="s">
        <v>54</v>
      </c>
      <c r="E20" s="47" t="s">
        <v>84</v>
      </c>
      <c r="F20" s="48" t="s">
        <v>0</v>
      </c>
      <c r="G20" s="28">
        <v>1</v>
      </c>
      <c r="H20" s="45"/>
    </row>
    <row r="21" spans="2:8" s="24" customFormat="1" ht="13" x14ac:dyDescent="0.3">
      <c r="B21" s="131" t="s">
        <v>48</v>
      </c>
      <c r="C21" s="132"/>
      <c r="D21" s="132"/>
      <c r="E21" s="132"/>
      <c r="F21" s="132"/>
      <c r="G21" s="132"/>
      <c r="H21" s="132"/>
    </row>
    <row r="22" spans="2:8" ht="13" x14ac:dyDescent="0.3">
      <c r="B22" s="141" t="s">
        <v>23</v>
      </c>
      <c r="C22" s="142"/>
      <c r="D22" s="142"/>
      <c r="E22" s="142"/>
      <c r="F22" s="142"/>
      <c r="G22" s="142"/>
      <c r="H22" s="143"/>
    </row>
    <row r="23" spans="2:8" s="51" customFormat="1" ht="13" x14ac:dyDescent="0.25">
      <c r="B23" s="35">
        <v>7</v>
      </c>
      <c r="C23" s="35">
        <v>7</v>
      </c>
      <c r="D23" s="49" t="s">
        <v>111</v>
      </c>
      <c r="E23" s="49" t="s">
        <v>49</v>
      </c>
      <c r="F23" s="50" t="s">
        <v>0</v>
      </c>
      <c r="G23" s="50">
        <v>1</v>
      </c>
      <c r="H23" s="43"/>
    </row>
    <row r="24" spans="2:8" ht="13" x14ac:dyDescent="0.25">
      <c r="B24" s="52">
        <v>8</v>
      </c>
      <c r="C24" s="52">
        <v>8</v>
      </c>
      <c r="D24" s="53" t="s">
        <v>40</v>
      </c>
      <c r="E24" s="53" t="s">
        <v>50</v>
      </c>
      <c r="F24" s="54" t="s">
        <v>0</v>
      </c>
      <c r="G24" s="54">
        <v>1</v>
      </c>
      <c r="H24" s="55" t="s">
        <v>27</v>
      </c>
    </row>
    <row r="25" spans="2:8" ht="12.75" customHeight="1" x14ac:dyDescent="0.25">
      <c r="B25" s="128" t="s">
        <v>24</v>
      </c>
      <c r="C25" s="129"/>
      <c r="D25" s="129"/>
      <c r="E25" s="129"/>
      <c r="F25" s="129"/>
      <c r="G25" s="129"/>
      <c r="H25" s="130"/>
    </row>
    <row r="26" spans="2:8" x14ac:dyDescent="0.25">
      <c r="B26" s="44">
        <v>9</v>
      </c>
      <c r="C26" s="44">
        <v>9</v>
      </c>
      <c r="D26" s="53" t="s">
        <v>57</v>
      </c>
      <c r="E26" s="32" t="s">
        <v>32</v>
      </c>
      <c r="F26" s="54" t="s">
        <v>4</v>
      </c>
      <c r="G26" s="54">
        <v>1</v>
      </c>
      <c r="H26" s="53"/>
    </row>
    <row r="27" spans="2:8" s="3" customFormat="1" ht="13" x14ac:dyDescent="0.3">
      <c r="B27" s="131" t="s">
        <v>72</v>
      </c>
      <c r="C27" s="132"/>
      <c r="D27" s="132"/>
      <c r="E27" s="132"/>
      <c r="F27" s="132"/>
      <c r="G27" s="132"/>
      <c r="H27" s="133"/>
    </row>
    <row r="28" spans="2:8" s="2" customFormat="1" ht="12.75" customHeight="1" x14ac:dyDescent="0.3">
      <c r="B28" s="128" t="s">
        <v>24</v>
      </c>
      <c r="C28" s="129"/>
      <c r="D28" s="129"/>
      <c r="E28" s="129"/>
      <c r="F28" s="129"/>
      <c r="G28" s="129"/>
      <c r="H28" s="130"/>
    </row>
    <row r="29" spans="2:8" ht="13" x14ac:dyDescent="0.3">
      <c r="B29" s="46">
        <v>10</v>
      </c>
      <c r="C29" s="46">
        <v>10</v>
      </c>
      <c r="D29" s="56" t="s">
        <v>78</v>
      </c>
      <c r="E29" s="56"/>
      <c r="F29" s="57" t="s">
        <v>3</v>
      </c>
      <c r="G29" s="57">
        <v>1</v>
      </c>
      <c r="H29" s="58"/>
    </row>
    <row r="30" spans="2:8" s="34" customFormat="1" ht="12.75" customHeight="1" x14ac:dyDescent="0.3">
      <c r="B30" s="44">
        <v>11</v>
      </c>
      <c r="C30" s="44">
        <v>11</v>
      </c>
      <c r="D30" s="31" t="s">
        <v>64</v>
      </c>
      <c r="E30" s="32"/>
      <c r="F30" s="33" t="s">
        <v>3</v>
      </c>
      <c r="G30" s="33">
        <v>1</v>
      </c>
      <c r="H30" s="58"/>
    </row>
    <row r="31" spans="2:8" s="29" customFormat="1" ht="12.75" customHeight="1" x14ac:dyDescent="0.25">
      <c r="B31" s="46">
        <v>12</v>
      </c>
      <c r="C31" s="46">
        <v>12</v>
      </c>
      <c r="D31" s="27" t="s">
        <v>109</v>
      </c>
      <c r="E31" s="47"/>
      <c r="F31" s="28" t="s">
        <v>3</v>
      </c>
      <c r="G31" s="28">
        <v>1</v>
      </c>
      <c r="H31" s="55" t="s">
        <v>27</v>
      </c>
    </row>
    <row r="32" spans="2:8" ht="14.25" customHeight="1" x14ac:dyDescent="0.3">
      <c r="B32" s="131" t="s">
        <v>110</v>
      </c>
      <c r="C32" s="132"/>
      <c r="D32" s="132"/>
      <c r="E32" s="132"/>
      <c r="F32" s="132"/>
      <c r="G32" s="132"/>
      <c r="H32" s="133"/>
    </row>
    <row r="33" spans="2:8" ht="14.25" customHeight="1" x14ac:dyDescent="0.25">
      <c r="B33" s="46">
        <v>13</v>
      </c>
      <c r="C33" s="46">
        <v>13</v>
      </c>
      <c r="D33" s="56" t="s">
        <v>120</v>
      </c>
      <c r="E33" s="56"/>
      <c r="F33" s="57" t="s">
        <v>0</v>
      </c>
      <c r="G33" s="57">
        <v>1</v>
      </c>
      <c r="H33" s="55"/>
    </row>
    <row r="34" spans="2:8" ht="15" customHeight="1" x14ac:dyDescent="0.3">
      <c r="B34" s="131" t="s">
        <v>116</v>
      </c>
      <c r="C34" s="132"/>
      <c r="D34" s="132"/>
      <c r="E34" s="132"/>
      <c r="F34" s="132"/>
      <c r="G34" s="132"/>
      <c r="H34" s="133"/>
    </row>
    <row r="35" spans="2:8" s="2" customFormat="1" ht="12.75" customHeight="1" x14ac:dyDescent="0.3">
      <c r="B35" s="137" t="s">
        <v>24</v>
      </c>
      <c r="C35" s="138"/>
      <c r="D35" s="138"/>
      <c r="E35" s="138"/>
      <c r="F35" s="138"/>
      <c r="G35" s="138"/>
      <c r="H35" s="139"/>
    </row>
    <row r="36" spans="2:8" ht="13" x14ac:dyDescent="0.25">
      <c r="B36" s="46">
        <v>14</v>
      </c>
      <c r="C36" s="46">
        <v>14</v>
      </c>
      <c r="D36" s="56" t="s">
        <v>57</v>
      </c>
      <c r="E36" s="56" t="s">
        <v>7</v>
      </c>
      <c r="F36" s="57" t="s">
        <v>4</v>
      </c>
      <c r="G36" s="57">
        <v>1</v>
      </c>
      <c r="H36" s="55"/>
    </row>
    <row r="37" spans="2:8" s="59" customFormat="1" ht="12.75" customHeight="1" x14ac:dyDescent="0.25">
      <c r="B37" s="144" t="s">
        <v>73</v>
      </c>
      <c r="C37" s="145"/>
      <c r="D37" s="145"/>
      <c r="E37" s="145"/>
      <c r="F37" s="145"/>
      <c r="G37" s="145"/>
      <c r="H37" s="146"/>
    </row>
    <row r="38" spans="2:8" s="2" customFormat="1" ht="13" x14ac:dyDescent="0.3">
      <c r="B38" s="121" t="s">
        <v>23</v>
      </c>
      <c r="C38" s="122"/>
      <c r="D38" s="122"/>
      <c r="E38" s="122"/>
      <c r="F38" s="122"/>
      <c r="G38" s="122"/>
      <c r="H38" s="123"/>
    </row>
    <row r="39" spans="2:8" s="29" customFormat="1" ht="12.75" customHeight="1" x14ac:dyDescent="0.25">
      <c r="B39" s="46">
        <v>15</v>
      </c>
      <c r="C39" s="46">
        <v>15</v>
      </c>
      <c r="D39" s="27" t="s">
        <v>58</v>
      </c>
      <c r="E39" s="27" t="s">
        <v>41</v>
      </c>
      <c r="F39" s="28" t="s">
        <v>0</v>
      </c>
      <c r="G39" s="28">
        <v>1</v>
      </c>
      <c r="H39" s="55" t="s">
        <v>27</v>
      </c>
    </row>
    <row r="40" spans="2:8" s="34" customFormat="1" x14ac:dyDescent="0.25">
      <c r="B40" s="44">
        <v>16</v>
      </c>
      <c r="C40" s="44">
        <v>16</v>
      </c>
      <c r="D40" s="31" t="s">
        <v>37</v>
      </c>
      <c r="E40" s="32" t="s">
        <v>41</v>
      </c>
      <c r="F40" s="33" t="s">
        <v>0</v>
      </c>
      <c r="G40" s="33">
        <v>1</v>
      </c>
      <c r="H40" s="32" t="s">
        <v>82</v>
      </c>
    </row>
    <row r="41" spans="2:8" s="34" customFormat="1" ht="13" x14ac:dyDescent="0.3">
      <c r="B41" s="44">
        <v>17</v>
      </c>
      <c r="C41" s="44">
        <v>17</v>
      </c>
      <c r="D41" s="31" t="s">
        <v>37</v>
      </c>
      <c r="E41" s="32" t="s">
        <v>41</v>
      </c>
      <c r="F41" s="33" t="s">
        <v>0</v>
      </c>
      <c r="G41" s="33">
        <v>1</v>
      </c>
      <c r="H41" s="60" t="s">
        <v>83</v>
      </c>
    </row>
    <row r="42" spans="2:8" s="34" customFormat="1" x14ac:dyDescent="0.25">
      <c r="B42" s="44">
        <v>18</v>
      </c>
      <c r="C42" s="44">
        <v>18</v>
      </c>
      <c r="D42" s="31" t="s">
        <v>37</v>
      </c>
      <c r="E42" s="32" t="s">
        <v>41</v>
      </c>
      <c r="F42" s="33" t="s">
        <v>0</v>
      </c>
      <c r="G42" s="33">
        <v>1</v>
      </c>
      <c r="H42" s="32"/>
    </row>
    <row r="43" spans="2:8" s="61" customFormat="1" ht="12.75" customHeight="1" x14ac:dyDescent="0.25">
      <c r="B43" s="128" t="s">
        <v>24</v>
      </c>
      <c r="C43" s="129"/>
      <c r="D43" s="129"/>
      <c r="E43" s="129"/>
      <c r="F43" s="129"/>
      <c r="G43" s="129"/>
      <c r="H43" s="130"/>
    </row>
    <row r="44" spans="2:8" s="34" customFormat="1" ht="13" x14ac:dyDescent="0.25">
      <c r="B44" s="44">
        <v>19</v>
      </c>
      <c r="C44" s="44">
        <v>19</v>
      </c>
      <c r="D44" s="27" t="s">
        <v>59</v>
      </c>
      <c r="E44" s="31" t="s">
        <v>7</v>
      </c>
      <c r="F44" s="33" t="s">
        <v>4</v>
      </c>
      <c r="G44" s="33">
        <v>1</v>
      </c>
      <c r="H44" s="45"/>
    </row>
    <row r="45" spans="2:8" s="3" customFormat="1" x14ac:dyDescent="0.25">
      <c r="B45" s="44">
        <v>20</v>
      </c>
      <c r="C45" s="44">
        <v>20</v>
      </c>
      <c r="D45" s="53" t="s">
        <v>57</v>
      </c>
      <c r="E45" s="32" t="s">
        <v>7</v>
      </c>
      <c r="F45" s="54" t="s">
        <v>4</v>
      </c>
      <c r="G45" s="54">
        <v>1</v>
      </c>
      <c r="H45" s="32"/>
    </row>
    <row r="46" spans="2:8" s="3" customFormat="1" ht="13" x14ac:dyDescent="0.3">
      <c r="B46" s="44">
        <v>21</v>
      </c>
      <c r="C46" s="44">
        <v>21</v>
      </c>
      <c r="D46" s="53" t="s">
        <v>57</v>
      </c>
      <c r="E46" s="32" t="s">
        <v>7</v>
      </c>
      <c r="F46" s="54" t="s">
        <v>4</v>
      </c>
      <c r="G46" s="54">
        <v>1</v>
      </c>
      <c r="H46" s="58"/>
    </row>
    <row r="47" spans="2:8" ht="13" x14ac:dyDescent="0.25">
      <c r="B47" s="46">
        <v>22</v>
      </c>
      <c r="C47" s="46">
        <v>22</v>
      </c>
      <c r="D47" s="56" t="s">
        <v>57</v>
      </c>
      <c r="E47" s="47" t="s">
        <v>7</v>
      </c>
      <c r="F47" s="57" t="s">
        <v>4</v>
      </c>
      <c r="G47" s="57">
        <v>1</v>
      </c>
      <c r="H47" s="55" t="s">
        <v>27</v>
      </c>
    </row>
    <row r="48" spans="2:8" s="3" customFormat="1" x14ac:dyDescent="0.25">
      <c r="B48" s="44">
        <v>23</v>
      </c>
      <c r="C48" s="44">
        <v>23</v>
      </c>
      <c r="D48" s="53" t="s">
        <v>57</v>
      </c>
      <c r="E48" s="53" t="s">
        <v>7</v>
      </c>
      <c r="F48" s="54" t="s">
        <v>0</v>
      </c>
      <c r="G48" s="54">
        <v>1</v>
      </c>
      <c r="H48" s="53"/>
    </row>
    <row r="49" spans="2:8" s="3" customFormat="1" x14ac:dyDescent="0.25">
      <c r="B49" s="44">
        <v>24</v>
      </c>
      <c r="C49" s="44">
        <v>24</v>
      </c>
      <c r="D49" s="53" t="s">
        <v>57</v>
      </c>
      <c r="E49" s="32" t="s">
        <v>7</v>
      </c>
      <c r="F49" s="54" t="s">
        <v>0</v>
      </c>
      <c r="G49" s="54">
        <v>1</v>
      </c>
      <c r="H49" s="53"/>
    </row>
    <row r="50" spans="2:8" s="3" customFormat="1" x14ac:dyDescent="0.25">
      <c r="B50" s="44">
        <v>25</v>
      </c>
      <c r="C50" s="44">
        <v>25</v>
      </c>
      <c r="D50" s="53" t="s">
        <v>57</v>
      </c>
      <c r="E50" s="32" t="s">
        <v>7</v>
      </c>
      <c r="F50" s="54" t="s">
        <v>4</v>
      </c>
      <c r="G50" s="54">
        <v>1</v>
      </c>
      <c r="H50" s="53"/>
    </row>
    <row r="51" spans="2:8" ht="13" x14ac:dyDescent="0.25">
      <c r="B51" s="46">
        <v>26</v>
      </c>
      <c r="C51" s="46">
        <v>26</v>
      </c>
      <c r="D51" s="56" t="s">
        <v>57</v>
      </c>
      <c r="E51" s="47" t="s">
        <v>7</v>
      </c>
      <c r="F51" s="57" t="s">
        <v>4</v>
      </c>
      <c r="G51" s="57">
        <v>1</v>
      </c>
      <c r="H51" s="55" t="s">
        <v>27</v>
      </c>
    </row>
    <row r="52" spans="2:8" ht="13" x14ac:dyDescent="0.25">
      <c r="B52" s="46">
        <v>27</v>
      </c>
      <c r="C52" s="46">
        <v>27</v>
      </c>
      <c r="D52" s="56" t="s">
        <v>57</v>
      </c>
      <c r="E52" s="47" t="s">
        <v>7</v>
      </c>
      <c r="F52" s="57" t="s">
        <v>4</v>
      </c>
      <c r="G52" s="57">
        <v>1</v>
      </c>
      <c r="H52" s="55" t="s">
        <v>27</v>
      </c>
    </row>
    <row r="53" spans="2:8" ht="13" x14ac:dyDescent="0.25">
      <c r="B53" s="46">
        <v>28</v>
      </c>
      <c r="C53" s="46">
        <v>28</v>
      </c>
      <c r="D53" s="56" t="s">
        <v>45</v>
      </c>
      <c r="E53" s="47" t="s">
        <v>7</v>
      </c>
      <c r="F53" s="57" t="s">
        <v>4</v>
      </c>
      <c r="G53" s="62">
        <v>1</v>
      </c>
      <c r="H53" s="55" t="s">
        <v>27</v>
      </c>
    </row>
    <row r="54" spans="2:8" s="24" customFormat="1" ht="13" x14ac:dyDescent="0.3">
      <c r="B54" s="121" t="s">
        <v>25</v>
      </c>
      <c r="C54" s="122"/>
      <c r="D54" s="122"/>
      <c r="E54" s="122"/>
      <c r="F54" s="122"/>
      <c r="G54" s="122"/>
      <c r="H54" s="123"/>
    </row>
    <row r="55" spans="2:8" ht="13" x14ac:dyDescent="0.25">
      <c r="B55" s="63">
        <v>29</v>
      </c>
      <c r="C55" s="63">
        <v>29</v>
      </c>
      <c r="D55" s="56" t="s">
        <v>51</v>
      </c>
      <c r="E55" s="64"/>
      <c r="F55" s="57" t="s">
        <v>2</v>
      </c>
      <c r="G55" s="65">
        <v>1</v>
      </c>
      <c r="H55" s="55" t="s">
        <v>27</v>
      </c>
    </row>
    <row r="56" spans="2:8" ht="13" x14ac:dyDescent="0.3">
      <c r="B56" s="63">
        <v>30</v>
      </c>
      <c r="C56" s="63">
        <v>30</v>
      </c>
      <c r="D56" s="56" t="s">
        <v>38</v>
      </c>
      <c r="E56" s="64"/>
      <c r="F56" s="57" t="s">
        <v>2</v>
      </c>
      <c r="G56" s="65">
        <v>1</v>
      </c>
      <c r="H56" s="58" t="s">
        <v>76</v>
      </c>
    </row>
    <row r="57" spans="2:8" s="24" customFormat="1" ht="13" x14ac:dyDescent="0.3">
      <c r="B57" s="66">
        <v>31</v>
      </c>
      <c r="C57" s="66">
        <v>31</v>
      </c>
      <c r="D57" s="53" t="s">
        <v>38</v>
      </c>
      <c r="E57" s="53"/>
      <c r="F57" s="54" t="s">
        <v>2</v>
      </c>
      <c r="G57" s="54">
        <v>1</v>
      </c>
      <c r="H57" s="67"/>
    </row>
    <row r="58" spans="2:8" x14ac:dyDescent="0.25">
      <c r="B58" s="66">
        <v>32</v>
      </c>
      <c r="C58" s="66">
        <v>32</v>
      </c>
      <c r="D58" s="53" t="s">
        <v>38</v>
      </c>
      <c r="E58" s="53"/>
      <c r="F58" s="54" t="s">
        <v>2</v>
      </c>
      <c r="G58" s="54">
        <v>1</v>
      </c>
      <c r="H58" s="53"/>
    </row>
    <row r="59" spans="2:8" x14ac:dyDescent="0.25">
      <c r="B59" s="66">
        <v>33</v>
      </c>
      <c r="C59" s="66">
        <v>33</v>
      </c>
      <c r="D59" s="53" t="s">
        <v>39</v>
      </c>
      <c r="E59" s="53"/>
      <c r="F59" s="54" t="s">
        <v>2</v>
      </c>
      <c r="G59" s="54">
        <v>1</v>
      </c>
      <c r="H59" s="53"/>
    </row>
    <row r="60" spans="2:8" ht="13" x14ac:dyDescent="0.3">
      <c r="B60" s="66">
        <v>34</v>
      </c>
      <c r="C60" s="66">
        <v>34</v>
      </c>
      <c r="D60" s="53" t="s">
        <v>39</v>
      </c>
      <c r="E60" s="53"/>
      <c r="F60" s="54" t="s">
        <v>2</v>
      </c>
      <c r="G60" s="54">
        <v>1</v>
      </c>
      <c r="H60" s="58"/>
    </row>
    <row r="61" spans="2:8" ht="13" x14ac:dyDescent="0.3">
      <c r="B61" s="68">
        <v>35</v>
      </c>
      <c r="C61" s="68">
        <v>35</v>
      </c>
      <c r="D61" s="53" t="s">
        <v>39</v>
      </c>
      <c r="E61" s="53"/>
      <c r="F61" s="54" t="s">
        <v>2</v>
      </c>
      <c r="G61" s="54">
        <v>1</v>
      </c>
      <c r="H61" s="58"/>
    </row>
    <row r="62" spans="2:8" ht="13" x14ac:dyDescent="0.3">
      <c r="B62" s="69"/>
      <c r="C62" s="69"/>
      <c r="D62" s="70"/>
      <c r="E62" s="70"/>
      <c r="F62" s="71"/>
      <c r="G62" s="71"/>
      <c r="H62" s="72"/>
    </row>
    <row r="63" spans="2:8" s="59" customFormat="1" ht="12.75" customHeight="1" x14ac:dyDescent="0.25">
      <c r="B63" s="147" t="s">
        <v>74</v>
      </c>
      <c r="C63" s="148"/>
      <c r="D63" s="148"/>
      <c r="E63" s="148"/>
      <c r="F63" s="148"/>
      <c r="G63" s="148"/>
      <c r="H63" s="149"/>
    </row>
    <row r="64" spans="2:8" s="61" customFormat="1" ht="13" x14ac:dyDescent="0.3">
      <c r="B64" s="121" t="s">
        <v>23</v>
      </c>
      <c r="C64" s="122"/>
      <c r="D64" s="122"/>
      <c r="E64" s="122"/>
      <c r="F64" s="122"/>
      <c r="G64" s="122"/>
      <c r="H64" s="123"/>
    </row>
    <row r="65" spans="2:8" s="29" customFormat="1" ht="12.75" customHeight="1" x14ac:dyDescent="0.25">
      <c r="B65" s="46">
        <v>36</v>
      </c>
      <c r="C65" s="46">
        <v>36</v>
      </c>
      <c r="D65" s="27" t="s">
        <v>58</v>
      </c>
      <c r="E65" s="27" t="s">
        <v>41</v>
      </c>
      <c r="F65" s="28" t="s">
        <v>0</v>
      </c>
      <c r="G65" s="28">
        <v>1</v>
      </c>
      <c r="H65" s="55" t="s">
        <v>27</v>
      </c>
    </row>
    <row r="66" spans="2:8" s="34" customFormat="1" ht="13" x14ac:dyDescent="0.25">
      <c r="B66" s="44">
        <v>37</v>
      </c>
      <c r="C66" s="44">
        <v>37</v>
      </c>
      <c r="D66" s="31" t="s">
        <v>63</v>
      </c>
      <c r="E66" s="31" t="s">
        <v>41</v>
      </c>
      <c r="F66" s="33" t="s">
        <v>0</v>
      </c>
      <c r="G66" s="33">
        <v>1</v>
      </c>
      <c r="H66" s="45"/>
    </row>
    <row r="67" spans="2:8" s="34" customFormat="1" ht="13" x14ac:dyDescent="0.25">
      <c r="B67" s="44">
        <v>38</v>
      </c>
      <c r="C67" s="44">
        <v>38</v>
      </c>
      <c r="D67" s="31" t="s">
        <v>37</v>
      </c>
      <c r="E67" s="32" t="s">
        <v>41</v>
      </c>
      <c r="F67" s="33" t="s">
        <v>0</v>
      </c>
      <c r="G67" s="33">
        <v>1</v>
      </c>
      <c r="H67" s="73" t="s">
        <v>34</v>
      </c>
    </row>
    <row r="68" spans="2:8" s="40" customFormat="1" ht="13" x14ac:dyDescent="0.25">
      <c r="B68" s="74">
        <v>39</v>
      </c>
      <c r="C68" s="74">
        <v>39</v>
      </c>
      <c r="D68" s="75" t="s">
        <v>37</v>
      </c>
      <c r="E68" s="76" t="s">
        <v>41</v>
      </c>
      <c r="F68" s="77" t="s">
        <v>0</v>
      </c>
      <c r="G68" s="42">
        <v>1</v>
      </c>
      <c r="H68" s="78"/>
    </row>
    <row r="69" spans="2:8" s="29" customFormat="1" ht="13" x14ac:dyDescent="0.25">
      <c r="B69" s="46">
        <v>40</v>
      </c>
      <c r="C69" s="46">
        <v>40</v>
      </c>
      <c r="D69" s="27" t="s">
        <v>63</v>
      </c>
      <c r="E69" s="27" t="s">
        <v>41</v>
      </c>
      <c r="F69" s="28" t="s">
        <v>0</v>
      </c>
      <c r="G69" s="28">
        <v>1</v>
      </c>
      <c r="H69" s="55" t="s">
        <v>27</v>
      </c>
    </row>
    <row r="70" spans="2:8" s="61" customFormat="1" ht="12.75" customHeight="1" x14ac:dyDescent="0.25">
      <c r="B70" s="128" t="s">
        <v>24</v>
      </c>
      <c r="C70" s="129"/>
      <c r="D70" s="129"/>
      <c r="E70" s="129"/>
      <c r="F70" s="129"/>
      <c r="G70" s="129"/>
      <c r="H70" s="130"/>
    </row>
    <row r="71" spans="2:8" s="34" customFormat="1" x14ac:dyDescent="0.25">
      <c r="B71" s="44">
        <v>41</v>
      </c>
      <c r="C71" s="44">
        <v>41</v>
      </c>
      <c r="D71" s="31" t="s">
        <v>59</v>
      </c>
      <c r="E71" s="31" t="s">
        <v>7</v>
      </c>
      <c r="F71" s="33" t="s">
        <v>4</v>
      </c>
      <c r="G71" s="33">
        <v>1</v>
      </c>
      <c r="H71" s="32"/>
    </row>
    <row r="72" spans="2:8" s="3" customFormat="1" ht="13" x14ac:dyDescent="0.3">
      <c r="B72" s="44">
        <v>42</v>
      </c>
      <c r="C72" s="44">
        <v>42</v>
      </c>
      <c r="D72" s="53" t="s">
        <v>57</v>
      </c>
      <c r="E72" s="32" t="s">
        <v>7</v>
      </c>
      <c r="F72" s="54" t="s">
        <v>4</v>
      </c>
      <c r="G72" s="54">
        <v>1</v>
      </c>
      <c r="H72" s="79"/>
    </row>
    <row r="73" spans="2:8" x14ac:dyDescent="0.25">
      <c r="B73" s="44">
        <v>43</v>
      </c>
      <c r="C73" s="44">
        <v>43</v>
      </c>
      <c r="D73" s="53" t="s">
        <v>57</v>
      </c>
      <c r="E73" s="32" t="s">
        <v>7</v>
      </c>
      <c r="F73" s="54" t="s">
        <v>4</v>
      </c>
      <c r="G73" s="54">
        <v>1</v>
      </c>
      <c r="H73" s="80"/>
    </row>
    <row r="74" spans="2:8" s="82" customFormat="1" ht="12.75" customHeight="1" x14ac:dyDescent="0.3">
      <c r="B74" s="44">
        <v>44</v>
      </c>
      <c r="C74" s="35">
        <v>44</v>
      </c>
      <c r="D74" s="76" t="s">
        <v>57</v>
      </c>
      <c r="E74" s="78" t="s">
        <v>7</v>
      </c>
      <c r="F74" s="81" t="s">
        <v>4</v>
      </c>
      <c r="G74" s="42">
        <v>1</v>
      </c>
      <c r="H74" s="78"/>
    </row>
    <row r="75" spans="2:8" x14ac:dyDescent="0.25">
      <c r="B75" s="44">
        <v>45</v>
      </c>
      <c r="C75" s="44">
        <v>45</v>
      </c>
      <c r="D75" s="53" t="s">
        <v>57</v>
      </c>
      <c r="E75" s="32" t="s">
        <v>7</v>
      </c>
      <c r="F75" s="54" t="s">
        <v>4</v>
      </c>
      <c r="G75" s="54">
        <v>1</v>
      </c>
      <c r="H75" s="53"/>
    </row>
    <row r="76" spans="2:8" x14ac:dyDescent="0.25">
      <c r="B76" s="44">
        <v>46</v>
      </c>
      <c r="C76" s="44">
        <v>46</v>
      </c>
      <c r="D76" s="53" t="s">
        <v>57</v>
      </c>
      <c r="E76" s="32" t="s">
        <v>7</v>
      </c>
      <c r="F76" s="54" t="s">
        <v>0</v>
      </c>
      <c r="G76" s="54">
        <v>1</v>
      </c>
      <c r="H76" s="67"/>
    </row>
    <row r="77" spans="2:8" s="3" customFormat="1" ht="13" x14ac:dyDescent="0.3">
      <c r="B77" s="44">
        <v>47</v>
      </c>
      <c r="C77" s="44">
        <v>47</v>
      </c>
      <c r="D77" s="53" t="s">
        <v>57</v>
      </c>
      <c r="E77" s="32" t="s">
        <v>7</v>
      </c>
      <c r="F77" s="54" t="s">
        <v>0</v>
      </c>
      <c r="G77" s="54">
        <v>1</v>
      </c>
      <c r="H77" s="83"/>
    </row>
    <row r="78" spans="2:8" ht="13" x14ac:dyDescent="0.3">
      <c r="B78" s="44">
        <v>48</v>
      </c>
      <c r="C78" s="44">
        <v>48</v>
      </c>
      <c r="D78" s="56" t="s">
        <v>57</v>
      </c>
      <c r="E78" s="47" t="s">
        <v>7</v>
      </c>
      <c r="F78" s="57" t="s">
        <v>0</v>
      </c>
      <c r="G78" s="57">
        <v>1</v>
      </c>
      <c r="H78" s="58"/>
    </row>
    <row r="79" spans="2:8" s="3" customFormat="1" ht="12.75" customHeight="1" x14ac:dyDescent="0.25">
      <c r="B79" s="44">
        <v>49</v>
      </c>
      <c r="C79" s="44">
        <v>49</v>
      </c>
      <c r="D79" s="53" t="s">
        <v>45</v>
      </c>
      <c r="E79" s="32" t="s">
        <v>7</v>
      </c>
      <c r="F79" s="54" t="s">
        <v>0</v>
      </c>
      <c r="G79" s="84">
        <v>1</v>
      </c>
      <c r="H79" s="45"/>
    </row>
    <row r="80" spans="2:8" ht="13" x14ac:dyDescent="0.25">
      <c r="B80" s="44">
        <v>50</v>
      </c>
      <c r="C80" s="46">
        <v>50</v>
      </c>
      <c r="D80" s="56" t="s">
        <v>57</v>
      </c>
      <c r="E80" s="47" t="s">
        <v>7</v>
      </c>
      <c r="F80" s="57" t="s">
        <v>4</v>
      </c>
      <c r="G80" s="62">
        <v>1</v>
      </c>
      <c r="H80" s="55"/>
    </row>
    <row r="81" spans="2:8" ht="13" x14ac:dyDescent="0.3">
      <c r="B81" s="121" t="s">
        <v>25</v>
      </c>
      <c r="C81" s="122"/>
      <c r="D81" s="122"/>
      <c r="E81" s="122"/>
      <c r="F81" s="122"/>
      <c r="G81" s="122"/>
      <c r="H81" s="123"/>
    </row>
    <row r="82" spans="2:8" ht="13" x14ac:dyDescent="0.25">
      <c r="B82" s="46">
        <v>51</v>
      </c>
      <c r="C82" s="46">
        <v>51</v>
      </c>
      <c r="D82" s="56" t="s">
        <v>38</v>
      </c>
      <c r="E82" s="56"/>
      <c r="F82" s="57" t="s">
        <v>2</v>
      </c>
      <c r="G82" s="57">
        <v>1</v>
      </c>
      <c r="H82" s="55" t="s">
        <v>27</v>
      </c>
    </row>
    <row r="83" spans="2:8" x14ac:dyDescent="0.25">
      <c r="B83" s="46">
        <v>52</v>
      </c>
      <c r="C83" s="46">
        <v>52</v>
      </c>
      <c r="D83" s="53" t="s">
        <v>38</v>
      </c>
      <c r="E83" s="53"/>
      <c r="F83" s="54" t="s">
        <v>2</v>
      </c>
      <c r="G83" s="54">
        <v>1</v>
      </c>
      <c r="H83" s="67"/>
    </row>
    <row r="84" spans="2:8" s="3" customFormat="1" x14ac:dyDescent="0.25">
      <c r="B84" s="46">
        <v>53</v>
      </c>
      <c r="C84" s="46">
        <v>53</v>
      </c>
      <c r="D84" s="53" t="s">
        <v>38</v>
      </c>
      <c r="E84" s="53"/>
      <c r="F84" s="54" t="s">
        <v>2</v>
      </c>
      <c r="G84" s="54">
        <v>1</v>
      </c>
      <c r="H84" s="85"/>
    </row>
    <row r="85" spans="2:8" s="3" customFormat="1" ht="13" x14ac:dyDescent="0.25">
      <c r="B85" s="46">
        <v>54</v>
      </c>
      <c r="C85" s="46">
        <v>54</v>
      </c>
      <c r="D85" s="53" t="s">
        <v>38</v>
      </c>
      <c r="E85" s="53"/>
      <c r="F85" s="54" t="s">
        <v>2</v>
      </c>
      <c r="G85" s="54">
        <v>1</v>
      </c>
      <c r="H85" s="45"/>
    </row>
    <row r="86" spans="2:8" s="3" customFormat="1" ht="13" x14ac:dyDescent="0.3">
      <c r="B86" s="46">
        <v>55</v>
      </c>
      <c r="C86" s="46">
        <v>55</v>
      </c>
      <c r="D86" s="53" t="s">
        <v>39</v>
      </c>
      <c r="E86" s="53"/>
      <c r="F86" s="54" t="s">
        <v>2</v>
      </c>
      <c r="G86" s="54">
        <v>1</v>
      </c>
      <c r="H86" s="86"/>
    </row>
    <row r="87" spans="2:8" ht="13" x14ac:dyDescent="0.25">
      <c r="B87" s="46">
        <v>56</v>
      </c>
      <c r="C87" s="46">
        <v>56</v>
      </c>
      <c r="D87" s="56" t="s">
        <v>39</v>
      </c>
      <c r="E87" s="56"/>
      <c r="F87" s="57" t="s">
        <v>2</v>
      </c>
      <c r="G87" s="57">
        <v>1</v>
      </c>
      <c r="H87" s="55" t="s">
        <v>27</v>
      </c>
    </row>
    <row r="88" spans="2:8" s="3" customFormat="1" ht="13" x14ac:dyDescent="0.3">
      <c r="B88" s="46">
        <v>57</v>
      </c>
      <c r="C88" s="46">
        <v>57</v>
      </c>
      <c r="D88" s="53" t="s">
        <v>39</v>
      </c>
      <c r="E88" s="53"/>
      <c r="F88" s="54" t="s">
        <v>2</v>
      </c>
      <c r="G88" s="54">
        <v>1</v>
      </c>
      <c r="H88" s="58"/>
    </row>
    <row r="89" spans="2:8" ht="13" x14ac:dyDescent="0.3">
      <c r="B89" s="131" t="s">
        <v>104</v>
      </c>
      <c r="C89" s="132"/>
      <c r="D89" s="132"/>
      <c r="E89" s="132"/>
      <c r="F89" s="132"/>
      <c r="G89" s="132"/>
      <c r="H89" s="133"/>
    </row>
    <row r="90" spans="2:8" s="24" customFormat="1" ht="13" x14ac:dyDescent="0.3">
      <c r="B90" s="121" t="s">
        <v>23</v>
      </c>
      <c r="C90" s="122"/>
      <c r="D90" s="122"/>
      <c r="E90" s="122"/>
      <c r="F90" s="122"/>
      <c r="G90" s="122"/>
      <c r="H90" s="123"/>
    </row>
    <row r="91" spans="2:8" ht="13" x14ac:dyDescent="0.25">
      <c r="B91" s="87">
        <v>58</v>
      </c>
      <c r="C91" s="87">
        <v>58</v>
      </c>
      <c r="D91" s="27" t="s">
        <v>60</v>
      </c>
      <c r="E91" s="27" t="s">
        <v>12</v>
      </c>
      <c r="F91" s="28" t="s">
        <v>0</v>
      </c>
      <c r="G91" s="28">
        <v>1</v>
      </c>
      <c r="H91" s="45"/>
    </row>
    <row r="92" spans="2:8" ht="12.75" customHeight="1" x14ac:dyDescent="0.3">
      <c r="B92" s="87">
        <v>59</v>
      </c>
      <c r="C92" s="87">
        <v>59</v>
      </c>
      <c r="D92" s="88" t="s">
        <v>40</v>
      </c>
      <c r="E92" s="47" t="s">
        <v>12</v>
      </c>
      <c r="F92" s="28" t="s">
        <v>0</v>
      </c>
      <c r="G92" s="28">
        <v>1</v>
      </c>
      <c r="H92" s="58"/>
    </row>
    <row r="93" spans="2:8" s="24" customFormat="1" ht="13" x14ac:dyDescent="0.3">
      <c r="B93" s="121" t="s">
        <v>26</v>
      </c>
      <c r="C93" s="122"/>
      <c r="D93" s="122"/>
      <c r="E93" s="122"/>
      <c r="F93" s="122"/>
      <c r="G93" s="122"/>
      <c r="H93" s="123"/>
    </row>
    <row r="94" spans="2:8" s="29" customFormat="1" ht="12.75" customHeight="1" x14ac:dyDescent="0.25">
      <c r="B94" s="46">
        <v>60</v>
      </c>
      <c r="C94" s="46">
        <v>60</v>
      </c>
      <c r="D94" s="88" t="s">
        <v>65</v>
      </c>
      <c r="E94" s="47" t="s">
        <v>11</v>
      </c>
      <c r="F94" s="28" t="s">
        <v>0</v>
      </c>
      <c r="G94" s="28">
        <v>1</v>
      </c>
      <c r="H94" s="47"/>
    </row>
    <row r="95" spans="2:8" ht="13" x14ac:dyDescent="0.3">
      <c r="B95" s="121" t="s">
        <v>24</v>
      </c>
      <c r="C95" s="122"/>
      <c r="D95" s="122"/>
      <c r="E95" s="122"/>
      <c r="F95" s="122"/>
      <c r="G95" s="122"/>
      <c r="H95" s="123"/>
    </row>
    <row r="96" spans="2:8" x14ac:dyDescent="0.25">
      <c r="B96" s="44">
        <v>61</v>
      </c>
      <c r="C96" s="44">
        <v>61</v>
      </c>
      <c r="D96" s="56" t="s">
        <v>57</v>
      </c>
      <c r="E96" s="53" t="s">
        <v>12</v>
      </c>
      <c r="F96" s="54" t="s">
        <v>4</v>
      </c>
      <c r="G96" s="54">
        <v>1</v>
      </c>
      <c r="H96" s="53"/>
    </row>
    <row r="97" spans="2:8" x14ac:dyDescent="0.25">
      <c r="B97" s="44">
        <v>62</v>
      </c>
      <c r="C97" s="44">
        <v>62</v>
      </c>
      <c r="D97" s="53" t="s">
        <v>57</v>
      </c>
      <c r="E97" s="53" t="s">
        <v>12</v>
      </c>
      <c r="F97" s="54" t="s">
        <v>4</v>
      </c>
      <c r="G97" s="54">
        <v>1</v>
      </c>
      <c r="H97" s="89"/>
    </row>
    <row r="98" spans="2:8" ht="13" x14ac:dyDescent="0.25">
      <c r="B98" s="46">
        <v>63</v>
      </c>
      <c r="C98" s="46">
        <v>63</v>
      </c>
      <c r="D98" s="56" t="s">
        <v>57</v>
      </c>
      <c r="E98" s="56" t="s">
        <v>12</v>
      </c>
      <c r="F98" s="57" t="s">
        <v>4</v>
      </c>
      <c r="G98" s="57">
        <v>1</v>
      </c>
      <c r="H98" s="45"/>
    </row>
    <row r="99" spans="2:8" ht="13" x14ac:dyDescent="0.3">
      <c r="B99" s="44">
        <v>64</v>
      </c>
      <c r="C99" s="44">
        <v>64</v>
      </c>
      <c r="D99" s="53" t="s">
        <v>57</v>
      </c>
      <c r="E99" s="53" t="s">
        <v>12</v>
      </c>
      <c r="F99" s="54" t="s">
        <v>4</v>
      </c>
      <c r="G99" s="54">
        <v>1</v>
      </c>
      <c r="H99" s="58"/>
    </row>
    <row r="100" spans="2:8" ht="13" x14ac:dyDescent="0.3">
      <c r="B100" s="121" t="s">
        <v>25</v>
      </c>
      <c r="C100" s="122"/>
      <c r="D100" s="122"/>
      <c r="E100" s="122"/>
      <c r="F100" s="122"/>
      <c r="G100" s="122"/>
      <c r="H100" s="123"/>
    </row>
    <row r="101" spans="2:8" x14ac:dyDescent="0.25">
      <c r="B101" s="44">
        <v>65</v>
      </c>
      <c r="C101" s="44">
        <v>65</v>
      </c>
      <c r="D101" s="53" t="s">
        <v>39</v>
      </c>
      <c r="E101" s="53"/>
      <c r="F101" s="54" t="s">
        <v>2</v>
      </c>
      <c r="G101" s="54">
        <v>1</v>
      </c>
      <c r="H101" s="53"/>
    </row>
    <row r="102" spans="2:8" s="24" customFormat="1" ht="13" x14ac:dyDescent="0.3">
      <c r="B102" s="134" t="s">
        <v>66</v>
      </c>
      <c r="C102" s="135"/>
      <c r="D102" s="135"/>
      <c r="E102" s="135"/>
      <c r="F102" s="135"/>
      <c r="G102" s="135"/>
      <c r="H102" s="136"/>
    </row>
    <row r="103" spans="2:8" s="24" customFormat="1" ht="13" x14ac:dyDescent="0.3">
      <c r="B103" s="121" t="s">
        <v>24</v>
      </c>
      <c r="C103" s="122"/>
      <c r="D103" s="122"/>
      <c r="E103" s="122"/>
      <c r="F103" s="122"/>
      <c r="G103" s="122"/>
      <c r="H103" s="123"/>
    </row>
    <row r="104" spans="2:8" x14ac:dyDescent="0.25">
      <c r="B104" s="44">
        <v>66</v>
      </c>
      <c r="C104" s="44">
        <v>66</v>
      </c>
      <c r="D104" s="53" t="s">
        <v>57</v>
      </c>
      <c r="E104" s="53" t="s">
        <v>10</v>
      </c>
      <c r="F104" s="54" t="s">
        <v>4</v>
      </c>
      <c r="G104" s="54">
        <v>1</v>
      </c>
      <c r="H104" s="53"/>
    </row>
    <row r="105" spans="2:8" x14ac:dyDescent="0.25">
      <c r="B105" s="44">
        <v>67</v>
      </c>
      <c r="C105" s="44">
        <v>67</v>
      </c>
      <c r="D105" s="53" t="s">
        <v>57</v>
      </c>
      <c r="E105" s="53" t="s">
        <v>10</v>
      </c>
      <c r="F105" s="54" t="s">
        <v>4</v>
      </c>
      <c r="G105" s="54">
        <v>1</v>
      </c>
      <c r="H105" s="53"/>
    </row>
    <row r="106" spans="2:8" s="24" customFormat="1" ht="13" x14ac:dyDescent="0.3">
      <c r="B106" s="134" t="s">
        <v>5</v>
      </c>
      <c r="C106" s="135"/>
      <c r="D106" s="135"/>
      <c r="E106" s="135"/>
      <c r="F106" s="135"/>
      <c r="G106" s="135"/>
      <c r="H106" s="136"/>
    </row>
    <row r="107" spans="2:8" s="24" customFormat="1" ht="13" x14ac:dyDescent="0.3">
      <c r="B107" s="121" t="s">
        <v>26</v>
      </c>
      <c r="C107" s="122"/>
      <c r="D107" s="122"/>
      <c r="E107" s="122"/>
      <c r="F107" s="122"/>
      <c r="G107" s="122"/>
      <c r="H107" s="123"/>
    </row>
    <row r="108" spans="2:8" ht="12.75" customHeight="1" x14ac:dyDescent="0.25">
      <c r="B108" s="87">
        <v>68</v>
      </c>
      <c r="C108" s="87">
        <v>68</v>
      </c>
      <c r="D108" s="47" t="s">
        <v>123</v>
      </c>
      <c r="E108" s="88" t="s">
        <v>9</v>
      </c>
      <c r="F108" s="28" t="s">
        <v>0</v>
      </c>
      <c r="G108" s="90">
        <v>1</v>
      </c>
      <c r="H108" s="55"/>
    </row>
    <row r="109" spans="2:8" ht="12.75" customHeight="1" x14ac:dyDescent="0.25">
      <c r="B109" s="128" t="s">
        <v>24</v>
      </c>
      <c r="C109" s="129"/>
      <c r="D109" s="129"/>
      <c r="E109" s="129"/>
      <c r="F109" s="129"/>
      <c r="G109" s="129"/>
      <c r="H109" s="130"/>
    </row>
    <row r="110" spans="2:8" x14ac:dyDescent="0.25">
      <c r="B110" s="44">
        <v>69</v>
      </c>
      <c r="C110" s="44">
        <v>69</v>
      </c>
      <c r="D110" s="53" t="s">
        <v>57</v>
      </c>
      <c r="E110" s="32" t="s">
        <v>9</v>
      </c>
      <c r="F110" s="54" t="s">
        <v>4</v>
      </c>
      <c r="G110" s="54">
        <v>1</v>
      </c>
      <c r="H110" s="53"/>
    </row>
    <row r="111" spans="2:8" s="24" customFormat="1" ht="13" x14ac:dyDescent="0.3">
      <c r="B111" s="134" t="s">
        <v>67</v>
      </c>
      <c r="C111" s="135"/>
      <c r="D111" s="135"/>
      <c r="E111" s="135"/>
      <c r="F111" s="135"/>
      <c r="G111" s="135"/>
      <c r="H111" s="136"/>
    </row>
    <row r="112" spans="2:8" s="24" customFormat="1" ht="13" x14ac:dyDescent="0.3">
      <c r="B112" s="121" t="s">
        <v>24</v>
      </c>
      <c r="C112" s="122"/>
      <c r="D112" s="122"/>
      <c r="E112" s="122"/>
      <c r="F112" s="122"/>
      <c r="G112" s="122"/>
      <c r="H112" s="123"/>
    </row>
    <row r="113" spans="2:8" s="3" customFormat="1" x14ac:dyDescent="0.25">
      <c r="B113" s="44">
        <v>70</v>
      </c>
      <c r="C113" s="44">
        <v>70</v>
      </c>
      <c r="D113" s="53" t="s">
        <v>57</v>
      </c>
      <c r="E113" s="32" t="s">
        <v>7</v>
      </c>
      <c r="F113" s="54" t="s">
        <v>0</v>
      </c>
      <c r="G113" s="54">
        <v>1</v>
      </c>
      <c r="H113" s="53"/>
    </row>
    <row r="114" spans="2:8" s="2" customFormat="1" ht="13" x14ac:dyDescent="0.3">
      <c r="B114" s="134" t="s">
        <v>103</v>
      </c>
      <c r="C114" s="135"/>
      <c r="D114" s="135"/>
      <c r="E114" s="135"/>
      <c r="F114" s="135"/>
      <c r="G114" s="135"/>
      <c r="H114" s="136"/>
    </row>
    <row r="115" spans="2:8" s="59" customFormat="1" ht="12.75" customHeight="1" x14ac:dyDescent="0.25">
      <c r="B115" s="46">
        <v>71</v>
      </c>
      <c r="C115" s="46">
        <v>71</v>
      </c>
      <c r="D115" s="27" t="s">
        <v>121</v>
      </c>
      <c r="E115" s="27" t="s">
        <v>71</v>
      </c>
      <c r="F115" s="28" t="s">
        <v>0</v>
      </c>
      <c r="G115" s="28">
        <v>1</v>
      </c>
      <c r="H115" s="45"/>
    </row>
    <row r="116" spans="2:8" x14ac:dyDescent="0.25">
      <c r="B116" s="44">
        <v>72</v>
      </c>
      <c r="C116" s="44">
        <v>72</v>
      </c>
      <c r="D116" s="53" t="s">
        <v>46</v>
      </c>
      <c r="E116" s="53" t="s">
        <v>19</v>
      </c>
      <c r="F116" s="54" t="s">
        <v>3</v>
      </c>
      <c r="G116" s="54">
        <v>1</v>
      </c>
      <c r="H116" s="53"/>
    </row>
    <row r="117" spans="2:8" s="3" customFormat="1" ht="13" x14ac:dyDescent="0.3">
      <c r="B117" s="44">
        <v>73</v>
      </c>
      <c r="C117" s="44">
        <v>73</v>
      </c>
      <c r="D117" s="53" t="s">
        <v>70</v>
      </c>
      <c r="E117" s="53" t="s">
        <v>19</v>
      </c>
      <c r="F117" s="54" t="s">
        <v>3</v>
      </c>
      <c r="G117" s="54">
        <v>1</v>
      </c>
      <c r="H117" s="91"/>
    </row>
    <row r="118" spans="2:8" s="3" customFormat="1" ht="13" x14ac:dyDescent="0.3">
      <c r="B118" s="131" t="s">
        <v>79</v>
      </c>
      <c r="C118" s="132"/>
      <c r="D118" s="132"/>
      <c r="E118" s="132"/>
      <c r="F118" s="132"/>
      <c r="G118" s="132"/>
      <c r="H118" s="132"/>
    </row>
    <row r="119" spans="2:8" x14ac:dyDescent="0.25">
      <c r="B119" s="44">
        <v>74</v>
      </c>
      <c r="C119" s="44">
        <v>74</v>
      </c>
      <c r="D119" s="53" t="s">
        <v>62</v>
      </c>
      <c r="E119" s="53" t="s">
        <v>18</v>
      </c>
      <c r="F119" s="54" t="s">
        <v>0</v>
      </c>
      <c r="G119" s="54">
        <v>1</v>
      </c>
      <c r="H119" s="80"/>
    </row>
    <row r="120" spans="2:8" s="24" customFormat="1" ht="13" x14ac:dyDescent="0.3">
      <c r="B120" s="134" t="s">
        <v>68</v>
      </c>
      <c r="C120" s="135"/>
      <c r="D120" s="135"/>
      <c r="E120" s="135"/>
      <c r="F120" s="135"/>
      <c r="G120" s="135"/>
      <c r="H120" s="135"/>
    </row>
    <row r="121" spans="2:8" x14ac:dyDescent="0.25">
      <c r="B121" s="92">
        <v>75</v>
      </c>
      <c r="C121" s="92">
        <v>75</v>
      </c>
      <c r="D121" s="93" t="s">
        <v>61</v>
      </c>
      <c r="E121" s="93" t="s">
        <v>8</v>
      </c>
      <c r="F121" s="94" t="s">
        <v>0</v>
      </c>
      <c r="G121" s="94">
        <v>1</v>
      </c>
      <c r="H121" s="93"/>
    </row>
    <row r="122" spans="2:8" s="3" customFormat="1" x14ac:dyDescent="0.25">
      <c r="B122" s="44">
        <v>76</v>
      </c>
      <c r="C122" s="44">
        <v>76</v>
      </c>
      <c r="D122" s="53" t="s">
        <v>81</v>
      </c>
      <c r="E122" s="53" t="s">
        <v>8</v>
      </c>
      <c r="F122" s="54" t="s">
        <v>0</v>
      </c>
      <c r="G122" s="54">
        <v>1</v>
      </c>
      <c r="H122" s="53"/>
    </row>
    <row r="123" spans="2:8" ht="13" x14ac:dyDescent="0.3">
      <c r="B123" s="134" t="s">
        <v>69</v>
      </c>
      <c r="C123" s="135"/>
      <c r="D123" s="135"/>
      <c r="E123" s="135"/>
      <c r="F123" s="135"/>
      <c r="G123" s="135"/>
      <c r="H123" s="136"/>
    </row>
    <row r="124" spans="2:8" s="82" customFormat="1" ht="13" x14ac:dyDescent="0.3">
      <c r="B124" s="74">
        <v>77</v>
      </c>
      <c r="C124" s="74">
        <v>77</v>
      </c>
      <c r="D124" s="49" t="s">
        <v>36</v>
      </c>
      <c r="E124" s="49" t="s">
        <v>36</v>
      </c>
      <c r="F124" s="50" t="s">
        <v>3</v>
      </c>
      <c r="G124" s="50">
        <v>1</v>
      </c>
      <c r="H124" s="95"/>
    </row>
    <row r="125" spans="2:8" s="24" customFormat="1" ht="13" x14ac:dyDescent="0.3">
      <c r="B125" s="124" t="s">
        <v>42</v>
      </c>
      <c r="C125" s="125"/>
      <c r="D125" s="125"/>
      <c r="E125" s="125"/>
      <c r="F125" s="125"/>
      <c r="G125" s="125"/>
      <c r="H125" s="126"/>
    </row>
    <row r="126" spans="2:8" s="98" customFormat="1" ht="13" x14ac:dyDescent="0.25">
      <c r="B126" s="74">
        <v>78</v>
      </c>
      <c r="C126" s="74">
        <v>78</v>
      </c>
      <c r="D126" s="96" t="s">
        <v>120</v>
      </c>
      <c r="E126" s="97"/>
      <c r="F126" s="38" t="s">
        <v>0</v>
      </c>
      <c r="G126" s="38">
        <v>1</v>
      </c>
      <c r="H126" s="43" t="s">
        <v>27</v>
      </c>
    </row>
    <row r="127" spans="2:8" ht="13" x14ac:dyDescent="0.3">
      <c r="B127" s="134" t="s">
        <v>106</v>
      </c>
      <c r="C127" s="135"/>
      <c r="D127" s="135"/>
      <c r="E127" s="135"/>
      <c r="F127" s="135"/>
      <c r="G127" s="135"/>
      <c r="H127" s="135"/>
    </row>
    <row r="128" spans="2:8" ht="13" x14ac:dyDescent="0.3">
      <c r="B128" s="99">
        <v>79</v>
      </c>
      <c r="C128" s="99">
        <v>79</v>
      </c>
      <c r="D128" s="100" t="s">
        <v>122</v>
      </c>
      <c r="E128" s="100" t="s">
        <v>18</v>
      </c>
      <c r="F128" s="57" t="s">
        <v>0</v>
      </c>
      <c r="G128" s="57">
        <v>1</v>
      </c>
      <c r="H128" s="58"/>
    </row>
    <row r="129" spans="2:8" ht="13" x14ac:dyDescent="0.3">
      <c r="B129" s="174" t="s">
        <v>108</v>
      </c>
      <c r="C129" s="174"/>
      <c r="D129" s="174"/>
      <c r="E129" s="174"/>
      <c r="F129" s="174"/>
      <c r="G129" s="174"/>
      <c r="H129" s="174"/>
    </row>
    <row r="130" spans="2:8" s="34" customFormat="1" ht="13" x14ac:dyDescent="0.25">
      <c r="B130" s="44">
        <v>80</v>
      </c>
      <c r="C130" s="44">
        <v>80</v>
      </c>
      <c r="D130" s="31" t="s">
        <v>81</v>
      </c>
      <c r="E130" s="31" t="s">
        <v>8</v>
      </c>
      <c r="F130" s="33" t="s">
        <v>0</v>
      </c>
      <c r="G130" s="33">
        <v>1</v>
      </c>
      <c r="H130" s="45"/>
    </row>
    <row r="131" spans="2:8" ht="13" x14ac:dyDescent="0.3">
      <c r="B131" s="46">
        <v>81</v>
      </c>
      <c r="C131" s="46">
        <v>81</v>
      </c>
      <c r="D131" s="56" t="s">
        <v>39</v>
      </c>
      <c r="E131" s="56"/>
      <c r="F131" s="57" t="s">
        <v>2</v>
      </c>
      <c r="G131" s="57">
        <v>1</v>
      </c>
      <c r="H131" s="58"/>
    </row>
    <row r="132" spans="2:8" s="29" customFormat="1" ht="13" x14ac:dyDescent="0.25">
      <c r="B132" s="173" t="s">
        <v>107</v>
      </c>
      <c r="C132" s="173"/>
      <c r="D132" s="173"/>
      <c r="E132" s="173"/>
      <c r="F132" s="173"/>
      <c r="G132" s="173"/>
      <c r="H132" s="173"/>
    </row>
    <row r="133" spans="2:8" x14ac:dyDescent="0.25">
      <c r="B133" s="44">
        <v>82</v>
      </c>
      <c r="C133" s="44">
        <v>82</v>
      </c>
      <c r="D133" s="53" t="s">
        <v>33</v>
      </c>
      <c r="E133" s="53" t="s">
        <v>33</v>
      </c>
      <c r="F133" s="54" t="s">
        <v>2</v>
      </c>
      <c r="G133" s="54">
        <v>1</v>
      </c>
      <c r="H133" s="53"/>
    </row>
    <row r="134" spans="2:8" ht="13" x14ac:dyDescent="0.3">
      <c r="B134" s="44">
        <v>83</v>
      </c>
      <c r="C134" s="44">
        <v>83</v>
      </c>
      <c r="D134" s="53" t="s">
        <v>56</v>
      </c>
      <c r="E134" s="53" t="s">
        <v>55</v>
      </c>
      <c r="F134" s="54"/>
      <c r="G134" s="54">
        <v>1</v>
      </c>
      <c r="H134" s="58"/>
    </row>
    <row r="135" spans="2:8" s="3" customFormat="1" x14ac:dyDescent="0.25">
      <c r="B135" s="44">
        <v>84</v>
      </c>
      <c r="C135" s="44">
        <v>84</v>
      </c>
      <c r="D135" s="56" t="s">
        <v>124</v>
      </c>
      <c r="E135" s="53" t="s">
        <v>28</v>
      </c>
      <c r="F135" s="54"/>
      <c r="G135" s="54">
        <v>1</v>
      </c>
      <c r="H135" s="53"/>
    </row>
    <row r="136" spans="2:8" s="3" customFormat="1" x14ac:dyDescent="0.25">
      <c r="B136" s="44">
        <v>85</v>
      </c>
      <c r="C136" s="44">
        <v>85</v>
      </c>
      <c r="D136" s="56" t="s">
        <v>124</v>
      </c>
      <c r="E136" s="53" t="s">
        <v>29</v>
      </c>
      <c r="F136" s="54"/>
      <c r="G136" s="54">
        <v>1</v>
      </c>
      <c r="H136" s="53"/>
    </row>
    <row r="137" spans="2:8" s="3" customFormat="1" x14ac:dyDescent="0.25">
      <c r="B137" s="44">
        <v>86</v>
      </c>
      <c r="C137" s="44">
        <v>86</v>
      </c>
      <c r="D137" s="56" t="s">
        <v>124</v>
      </c>
      <c r="E137" s="53" t="s">
        <v>29</v>
      </c>
      <c r="F137" s="54"/>
      <c r="G137" s="54">
        <v>1</v>
      </c>
      <c r="H137" s="53"/>
    </row>
    <row r="138" spans="2:8" ht="13" x14ac:dyDescent="0.3">
      <c r="B138" s="44">
        <v>87</v>
      </c>
      <c r="C138" s="44">
        <v>87</v>
      </c>
      <c r="D138" s="56" t="s">
        <v>125</v>
      </c>
      <c r="E138" s="53" t="s">
        <v>29</v>
      </c>
      <c r="F138" s="54"/>
      <c r="G138" s="54">
        <v>1</v>
      </c>
      <c r="H138" s="91"/>
    </row>
    <row r="139" spans="2:8" s="3" customFormat="1" ht="13" x14ac:dyDescent="0.3">
      <c r="B139" s="44">
        <v>88</v>
      </c>
      <c r="C139" s="44">
        <v>88</v>
      </c>
      <c r="D139" s="56" t="s">
        <v>125</v>
      </c>
      <c r="E139" s="53" t="s">
        <v>29</v>
      </c>
      <c r="F139" s="54"/>
      <c r="G139" s="54">
        <v>1</v>
      </c>
      <c r="H139" s="101"/>
    </row>
    <row r="140" spans="2:8" s="3" customFormat="1" ht="13" x14ac:dyDescent="0.3">
      <c r="B140" s="44">
        <v>89</v>
      </c>
      <c r="C140" s="44">
        <v>89</v>
      </c>
      <c r="D140" s="56" t="s">
        <v>125</v>
      </c>
      <c r="E140" s="53" t="s">
        <v>31</v>
      </c>
      <c r="F140" s="54"/>
      <c r="G140" s="54">
        <v>1</v>
      </c>
      <c r="H140" s="102"/>
    </row>
    <row r="141" spans="2:8" s="24" customFormat="1" ht="13" x14ac:dyDescent="0.3">
      <c r="B141" s="134" t="s">
        <v>13</v>
      </c>
      <c r="C141" s="135"/>
      <c r="D141" s="135"/>
      <c r="E141" s="135"/>
      <c r="F141" s="135"/>
      <c r="G141" s="135"/>
      <c r="H141" s="136"/>
    </row>
    <row r="142" spans="2:8" s="24" customFormat="1" ht="13" x14ac:dyDescent="0.3">
      <c r="B142" s="121" t="s">
        <v>25</v>
      </c>
      <c r="C142" s="122"/>
      <c r="D142" s="122"/>
      <c r="E142" s="122"/>
      <c r="F142" s="122"/>
      <c r="G142" s="122"/>
      <c r="H142" s="123"/>
    </row>
    <row r="143" spans="2:8" s="103" customFormat="1" ht="12.75" customHeight="1" x14ac:dyDescent="0.3">
      <c r="B143" s="46">
        <v>90</v>
      </c>
      <c r="C143" s="46">
        <v>90</v>
      </c>
      <c r="D143" s="96" t="s">
        <v>47</v>
      </c>
      <c r="E143" s="96"/>
      <c r="F143" s="99" t="s">
        <v>2</v>
      </c>
      <c r="G143" s="99">
        <v>1</v>
      </c>
      <c r="H143" s="102" t="s">
        <v>27</v>
      </c>
    </row>
    <row r="144" spans="2:8" s="103" customFormat="1" ht="12.75" customHeight="1" x14ac:dyDescent="0.25">
      <c r="B144" s="44">
        <v>91</v>
      </c>
      <c r="C144" s="44">
        <v>91</v>
      </c>
      <c r="D144" s="104" t="s">
        <v>47</v>
      </c>
      <c r="E144" s="104"/>
      <c r="F144" s="105" t="s">
        <v>2</v>
      </c>
      <c r="G144" s="105">
        <v>1</v>
      </c>
      <c r="H144" s="106"/>
    </row>
    <row r="145" spans="2:8" ht="13" x14ac:dyDescent="0.3">
      <c r="B145" s="131" t="s">
        <v>43</v>
      </c>
      <c r="C145" s="132"/>
      <c r="D145" s="132"/>
      <c r="E145" s="132"/>
      <c r="F145" s="132"/>
      <c r="G145" s="132"/>
      <c r="H145" s="133"/>
    </row>
    <row r="146" spans="2:8" ht="13" x14ac:dyDescent="0.3">
      <c r="B146" s="121" t="s">
        <v>24</v>
      </c>
      <c r="C146" s="122"/>
      <c r="D146" s="122"/>
      <c r="E146" s="122"/>
      <c r="F146" s="122"/>
      <c r="G146" s="122"/>
      <c r="H146" s="123"/>
    </row>
    <row r="147" spans="2:8" x14ac:dyDescent="0.25">
      <c r="B147" s="44">
        <v>92</v>
      </c>
      <c r="C147" s="44">
        <v>92</v>
      </c>
      <c r="D147" s="53" t="s">
        <v>57</v>
      </c>
      <c r="E147" s="32" t="s">
        <v>35</v>
      </c>
      <c r="F147" s="54" t="s">
        <v>4</v>
      </c>
      <c r="G147" s="54">
        <v>1</v>
      </c>
      <c r="H147" s="53"/>
    </row>
    <row r="148" spans="2:8" s="3" customFormat="1" ht="13" x14ac:dyDescent="0.3">
      <c r="B148" s="170" t="s">
        <v>44</v>
      </c>
      <c r="C148" s="171"/>
      <c r="D148" s="171"/>
      <c r="E148" s="171"/>
      <c r="F148" s="171"/>
      <c r="G148" s="171"/>
      <c r="H148" s="172"/>
    </row>
    <row r="149" spans="2:8" s="3" customFormat="1" x14ac:dyDescent="0.25">
      <c r="B149" s="44">
        <v>93</v>
      </c>
      <c r="C149" s="44">
        <v>93</v>
      </c>
      <c r="D149" s="56" t="s">
        <v>124</v>
      </c>
      <c r="E149" s="53" t="s">
        <v>30</v>
      </c>
      <c r="F149" s="54"/>
      <c r="G149" s="54">
        <v>1</v>
      </c>
      <c r="H149" s="53"/>
    </row>
    <row r="150" spans="2:8" ht="13" x14ac:dyDescent="0.3">
      <c r="B150" s="46">
        <v>94</v>
      </c>
      <c r="C150" s="44">
        <v>94</v>
      </c>
      <c r="D150" s="56" t="s">
        <v>124</v>
      </c>
      <c r="E150" s="56" t="s">
        <v>30</v>
      </c>
      <c r="F150" s="57"/>
      <c r="G150" s="57">
        <v>1</v>
      </c>
      <c r="H150" s="102" t="s">
        <v>27</v>
      </c>
    </row>
    <row r="151" spans="2:8" s="3" customFormat="1" ht="13" x14ac:dyDescent="0.3">
      <c r="B151" s="44">
        <v>95</v>
      </c>
      <c r="C151" s="44">
        <v>95</v>
      </c>
      <c r="D151" s="56" t="s">
        <v>124</v>
      </c>
      <c r="E151" s="53" t="s">
        <v>30</v>
      </c>
      <c r="F151" s="54"/>
      <c r="G151" s="54">
        <v>1</v>
      </c>
      <c r="H151" s="58"/>
    </row>
    <row r="152" spans="2:8" ht="13" x14ac:dyDescent="0.3">
      <c r="B152" s="46">
        <v>96</v>
      </c>
      <c r="C152" s="44">
        <v>96</v>
      </c>
      <c r="D152" s="56" t="s">
        <v>39</v>
      </c>
      <c r="E152" s="56"/>
      <c r="F152" s="57" t="s">
        <v>2</v>
      </c>
      <c r="G152" s="57">
        <v>1</v>
      </c>
      <c r="H152" s="102" t="s">
        <v>27</v>
      </c>
    </row>
    <row r="153" spans="2:8" s="24" customFormat="1" ht="13" x14ac:dyDescent="0.3">
      <c r="B153" s="107"/>
      <c r="C153" s="108"/>
      <c r="D153" s="109" t="s">
        <v>14</v>
      </c>
      <c r="E153" s="110"/>
      <c r="F153" s="175">
        <f>SUM(G14:G152)</f>
        <v>96</v>
      </c>
      <c r="G153" s="175"/>
      <c r="H153" s="111"/>
    </row>
    <row r="154" spans="2:8" s="24" customFormat="1" ht="13" x14ac:dyDescent="0.3">
      <c r="B154" s="112"/>
      <c r="C154" s="113"/>
      <c r="D154" s="114"/>
      <c r="E154" s="114"/>
      <c r="F154" s="115"/>
      <c r="G154" s="116"/>
      <c r="H154" s="117"/>
    </row>
    <row r="155" spans="2:8" s="24" customFormat="1" ht="13" x14ac:dyDescent="0.3">
      <c r="B155" s="134" t="s">
        <v>17</v>
      </c>
      <c r="C155" s="135"/>
      <c r="D155" s="135"/>
      <c r="E155" s="135"/>
      <c r="F155" s="135"/>
      <c r="G155" s="135"/>
      <c r="H155" s="136"/>
    </row>
    <row r="156" spans="2:8" ht="13" x14ac:dyDescent="0.3">
      <c r="B156" s="121" t="s">
        <v>23</v>
      </c>
      <c r="C156" s="122"/>
      <c r="D156" s="122"/>
      <c r="E156" s="122"/>
      <c r="F156" s="122"/>
      <c r="G156" s="122"/>
      <c r="H156" s="123"/>
    </row>
    <row r="157" spans="2:8" x14ac:dyDescent="0.25">
      <c r="B157" s="44">
        <v>97</v>
      </c>
      <c r="C157" s="44">
        <v>97</v>
      </c>
      <c r="D157" s="53" t="s">
        <v>37</v>
      </c>
      <c r="E157" s="32" t="s">
        <v>41</v>
      </c>
      <c r="F157" s="54" t="s">
        <v>0</v>
      </c>
      <c r="G157" s="54">
        <v>1</v>
      </c>
      <c r="H157" s="53"/>
    </row>
    <row r="158" spans="2:8" ht="12.75" customHeight="1" x14ac:dyDescent="0.25">
      <c r="B158" s="128" t="s">
        <v>24</v>
      </c>
      <c r="C158" s="129"/>
      <c r="D158" s="129"/>
      <c r="E158" s="129"/>
      <c r="F158" s="129"/>
      <c r="G158" s="129"/>
      <c r="H158" s="130"/>
    </row>
    <row r="159" spans="2:8" x14ac:dyDescent="0.25">
      <c r="B159" s="44">
        <v>98</v>
      </c>
      <c r="C159" s="44">
        <v>98</v>
      </c>
      <c r="D159" s="53" t="s">
        <v>57</v>
      </c>
      <c r="E159" s="32" t="s">
        <v>7</v>
      </c>
      <c r="F159" s="54" t="s">
        <v>0</v>
      </c>
      <c r="G159" s="54">
        <v>1</v>
      </c>
      <c r="H159" s="53"/>
    </row>
    <row r="160" spans="2:8" x14ac:dyDescent="0.25">
      <c r="B160" s="44">
        <v>99</v>
      </c>
      <c r="C160" s="44">
        <v>99</v>
      </c>
      <c r="D160" s="53" t="s">
        <v>57</v>
      </c>
      <c r="E160" s="32" t="s">
        <v>32</v>
      </c>
      <c r="F160" s="54" t="s">
        <v>4</v>
      </c>
      <c r="G160" s="54">
        <v>1</v>
      </c>
      <c r="H160" s="67"/>
    </row>
    <row r="161" spans="2:8" x14ac:dyDescent="0.25">
      <c r="B161" s="44">
        <v>100</v>
      </c>
      <c r="C161" s="44">
        <v>100</v>
      </c>
      <c r="D161" s="53" t="s">
        <v>57</v>
      </c>
      <c r="E161" s="32" t="s">
        <v>7</v>
      </c>
      <c r="F161" s="54" t="s">
        <v>0</v>
      </c>
      <c r="G161" s="54">
        <v>1</v>
      </c>
      <c r="H161" s="80"/>
    </row>
    <row r="162" spans="2:8" ht="13" x14ac:dyDescent="0.3">
      <c r="B162" s="121" t="s">
        <v>25</v>
      </c>
      <c r="C162" s="122"/>
      <c r="D162" s="122"/>
      <c r="E162" s="122"/>
      <c r="F162" s="122"/>
      <c r="G162" s="122"/>
      <c r="H162" s="123"/>
    </row>
    <row r="163" spans="2:8" ht="13" x14ac:dyDescent="0.3">
      <c r="B163" s="46">
        <v>101</v>
      </c>
      <c r="C163" s="46">
        <v>101</v>
      </c>
      <c r="D163" s="56" t="s">
        <v>39</v>
      </c>
      <c r="E163" s="56"/>
      <c r="F163" s="57" t="s">
        <v>2</v>
      </c>
      <c r="G163" s="57">
        <v>1</v>
      </c>
      <c r="H163" s="58" t="s">
        <v>27</v>
      </c>
    </row>
    <row r="164" spans="2:8" ht="10" customHeight="1" x14ac:dyDescent="0.25"/>
    <row r="165" spans="2:8" s="24" customFormat="1" ht="13" x14ac:dyDescent="0.3">
      <c r="B165" s="118"/>
      <c r="C165" s="118"/>
      <c r="D165" s="119" t="s">
        <v>15</v>
      </c>
      <c r="E165" s="119"/>
      <c r="F165" s="150">
        <f>SUM(G157:G163)</f>
        <v>5</v>
      </c>
      <c r="G165" s="150"/>
      <c r="H165" s="119"/>
    </row>
    <row r="166" spans="2:8" ht="10" customHeight="1" x14ac:dyDescent="0.25"/>
    <row r="167" spans="2:8" s="24" customFormat="1" ht="13" x14ac:dyDescent="0.3">
      <c r="B167" s="118"/>
      <c r="C167" s="118"/>
      <c r="D167" s="119" t="s">
        <v>16</v>
      </c>
      <c r="E167" s="119"/>
      <c r="F167" s="150">
        <f>F153+F165</f>
        <v>101</v>
      </c>
      <c r="G167" s="150"/>
      <c r="H167" s="119"/>
    </row>
    <row r="168" spans="2:8" s="24" customFormat="1" ht="18.75" customHeight="1" x14ac:dyDescent="0.3">
      <c r="B168" s="118"/>
      <c r="C168" s="118"/>
      <c r="D168" s="119"/>
      <c r="E168" s="119"/>
      <c r="F168" s="16"/>
      <c r="G168" s="120"/>
      <c r="H168" s="119"/>
    </row>
  </sheetData>
  <autoFilter ref="H4:H169" xr:uid="{00000000-0001-0000-0000-000000000000}"/>
  <mergeCells count="63">
    <mergeCell ref="B162:H162"/>
    <mergeCell ref="B106:H106"/>
    <mergeCell ref="B107:H107"/>
    <mergeCell ref="B109:H109"/>
    <mergeCell ref="B111:H111"/>
    <mergeCell ref="B142:H142"/>
    <mergeCell ref="B146:H146"/>
    <mergeCell ref="B148:H148"/>
    <mergeCell ref="B118:H118"/>
    <mergeCell ref="B132:H132"/>
    <mergeCell ref="B129:H129"/>
    <mergeCell ref="B158:H158"/>
    <mergeCell ref="F153:G153"/>
    <mergeCell ref="B155:H155"/>
    <mergeCell ref="B127:H127"/>
    <mergeCell ref="B141:H141"/>
    <mergeCell ref="F165:G165"/>
    <mergeCell ref="F167:G167"/>
    <mergeCell ref="B6:D6"/>
    <mergeCell ref="B9:H9"/>
    <mergeCell ref="E10:E11"/>
    <mergeCell ref="F10:F11"/>
    <mergeCell ref="D10:D11"/>
    <mergeCell ref="B10:B11"/>
    <mergeCell ref="C10:C11"/>
    <mergeCell ref="B8:H8"/>
    <mergeCell ref="B25:H25"/>
    <mergeCell ref="G10:G11"/>
    <mergeCell ref="H10:H11"/>
    <mergeCell ref="B156:H156"/>
    <mergeCell ref="B13:H13"/>
    <mergeCell ref="B17:H17"/>
    <mergeCell ref="B145:H145"/>
    <mergeCell ref="B21:H21"/>
    <mergeCell ref="B22:H22"/>
    <mergeCell ref="B81:H81"/>
    <mergeCell ref="B102:H102"/>
    <mergeCell ref="B103:H103"/>
    <mergeCell ref="B28:H28"/>
    <mergeCell ref="B37:H37"/>
    <mergeCell ref="B38:H38"/>
    <mergeCell ref="B89:H89"/>
    <mergeCell ref="B27:H27"/>
    <mergeCell ref="B54:H54"/>
    <mergeCell ref="B63:H63"/>
    <mergeCell ref="B64:H64"/>
    <mergeCell ref="B70:H70"/>
    <mergeCell ref="B34:H34"/>
    <mergeCell ref="B100:H100"/>
    <mergeCell ref="B125:H125"/>
    <mergeCell ref="E2:H2"/>
    <mergeCell ref="B43:H43"/>
    <mergeCell ref="B32:H32"/>
    <mergeCell ref="B90:H90"/>
    <mergeCell ref="B93:H93"/>
    <mergeCell ref="B95:H95"/>
    <mergeCell ref="B114:H114"/>
    <mergeCell ref="B120:H120"/>
    <mergeCell ref="B123:H123"/>
    <mergeCell ref="B112:H112"/>
    <mergeCell ref="B35:H35"/>
    <mergeCell ref="B3:H3"/>
    <mergeCell ref="B4:H4"/>
  </mergeCells>
  <phoneticPr fontId="4" type="noConversion"/>
  <pageMargins left="0.98425196850393704" right="0.27559055118110237" top="0.78740157480314965" bottom="0.78740157480314965" header="0.51181102362204722" footer="0.15748031496062992"/>
  <pageSetup paperSize="9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0"/>
  <sheetViews>
    <sheetView workbookViewId="0">
      <selection activeCell="F16" sqref="F16"/>
    </sheetView>
  </sheetViews>
  <sheetFormatPr defaultColWidth="9.1796875" defaultRowHeight="12.5" x14ac:dyDescent="0.25"/>
  <cols>
    <col min="1" max="1" width="44.7265625" style="3" customWidth="1"/>
    <col min="2" max="2" width="14.81640625" style="3" customWidth="1"/>
    <col min="3" max="3" width="12" style="3" customWidth="1"/>
    <col min="4" max="4" width="14.81640625" style="3" customWidth="1"/>
    <col min="5" max="5" width="33.7265625" style="3" customWidth="1"/>
    <col min="6" max="16384" width="9.1796875" style="3"/>
  </cols>
  <sheetData>
    <row r="2" spans="1:5" ht="13" x14ac:dyDescent="0.25">
      <c r="A2" s="176" t="s">
        <v>85</v>
      </c>
      <c r="B2" s="176"/>
      <c r="C2" s="176"/>
      <c r="D2" s="176"/>
    </row>
    <row r="5" spans="1:5" ht="39" x14ac:dyDescent="0.25">
      <c r="A5" s="10" t="s">
        <v>86</v>
      </c>
      <c r="B5" s="11" t="s">
        <v>87</v>
      </c>
      <c r="C5" s="10" t="s">
        <v>88</v>
      </c>
      <c r="D5" s="10" t="s">
        <v>89</v>
      </c>
    </row>
    <row r="6" spans="1:5" ht="12.75" customHeight="1" x14ac:dyDescent="0.25">
      <c r="A6" s="6" t="s">
        <v>90</v>
      </c>
      <c r="B6" s="5">
        <v>3</v>
      </c>
      <c r="C6" s="4">
        <v>3</v>
      </c>
      <c r="D6" s="4">
        <f>B6-C6</f>
        <v>0</v>
      </c>
      <c r="E6" s="1"/>
    </row>
    <row r="7" spans="1:5" ht="12.75" customHeight="1" x14ac:dyDescent="0.25">
      <c r="A7" s="6" t="s">
        <v>91</v>
      </c>
      <c r="B7" s="5">
        <v>7</v>
      </c>
      <c r="C7" s="4">
        <v>5</v>
      </c>
      <c r="D7" s="4">
        <f t="shared" ref="D7:D15" si="0">B7-C7</f>
        <v>2</v>
      </c>
      <c r="E7" s="1"/>
    </row>
    <row r="8" spans="1:5" ht="12.75" customHeight="1" x14ac:dyDescent="0.25">
      <c r="A8" s="6" t="s">
        <v>92</v>
      </c>
      <c r="B8" s="5">
        <v>12</v>
      </c>
      <c r="C8" s="4">
        <v>10</v>
      </c>
      <c r="D8" s="4">
        <f t="shared" si="0"/>
        <v>2</v>
      </c>
      <c r="E8" s="1"/>
    </row>
    <row r="9" spans="1:5" ht="12.75" customHeight="1" x14ac:dyDescent="0.25">
      <c r="A9" s="6" t="s">
        <v>93</v>
      </c>
      <c r="B9" s="5">
        <v>1</v>
      </c>
      <c r="C9" s="4">
        <v>1</v>
      </c>
      <c r="D9" s="4">
        <f t="shared" si="0"/>
        <v>0</v>
      </c>
      <c r="E9" s="1"/>
    </row>
    <row r="10" spans="1:5" ht="12.75" customHeight="1" x14ac:dyDescent="0.25">
      <c r="A10" s="6" t="s">
        <v>94</v>
      </c>
      <c r="B10" s="5">
        <v>32</v>
      </c>
      <c r="C10" s="4">
        <v>28</v>
      </c>
      <c r="D10" s="4">
        <f t="shared" si="0"/>
        <v>4</v>
      </c>
      <c r="E10" s="1"/>
    </row>
    <row r="11" spans="1:5" ht="12.75" customHeight="1" x14ac:dyDescent="0.25">
      <c r="A11" s="6" t="s">
        <v>95</v>
      </c>
      <c r="B11" s="5">
        <v>3</v>
      </c>
      <c r="C11" s="4">
        <v>2</v>
      </c>
      <c r="D11" s="4">
        <f t="shared" si="0"/>
        <v>1</v>
      </c>
      <c r="E11" s="1"/>
    </row>
    <row r="12" spans="1:5" ht="12.75" customHeight="1" x14ac:dyDescent="0.25">
      <c r="A12" s="6" t="s">
        <v>96</v>
      </c>
      <c r="B12" s="5">
        <v>0</v>
      </c>
      <c r="C12" s="4"/>
      <c r="D12" s="4">
        <f t="shared" si="0"/>
        <v>0</v>
      </c>
    </row>
    <row r="13" spans="1:5" ht="12.75" customHeight="1" x14ac:dyDescent="0.25">
      <c r="A13" s="6" t="s">
        <v>97</v>
      </c>
      <c r="B13" s="5">
        <v>20</v>
      </c>
      <c r="C13" s="4">
        <v>14</v>
      </c>
      <c r="D13" s="4">
        <f t="shared" si="0"/>
        <v>6</v>
      </c>
      <c r="E13" s="1"/>
    </row>
    <row r="14" spans="1:5" ht="12.75" customHeight="1" x14ac:dyDescent="0.25">
      <c r="A14" s="6" t="s">
        <v>98</v>
      </c>
      <c r="B14" s="4">
        <v>12</v>
      </c>
      <c r="C14" s="4">
        <v>11</v>
      </c>
      <c r="D14" s="4">
        <f t="shared" si="0"/>
        <v>1</v>
      </c>
      <c r="E14" s="1"/>
    </row>
    <row r="15" spans="1:5" ht="12.75" customHeight="1" x14ac:dyDescent="0.25">
      <c r="A15" s="6" t="s">
        <v>99</v>
      </c>
      <c r="B15" s="4">
        <v>11</v>
      </c>
      <c r="C15" s="4">
        <v>10</v>
      </c>
      <c r="D15" s="4">
        <f t="shared" si="0"/>
        <v>1</v>
      </c>
      <c r="E15" s="1"/>
    </row>
    <row r="16" spans="1:5" s="2" customFormat="1" ht="12.75" customHeight="1" x14ac:dyDescent="0.3">
      <c r="A16" s="7" t="s">
        <v>100</v>
      </c>
      <c r="B16" s="8">
        <f>SUM(B6:B15)</f>
        <v>101</v>
      </c>
      <c r="C16" s="8">
        <f t="shared" ref="C16:D16" si="1">SUM(C6:C15)</f>
        <v>84</v>
      </c>
      <c r="D16" s="8">
        <f t="shared" si="1"/>
        <v>17</v>
      </c>
    </row>
    <row r="17" spans="1:1" ht="12.75" customHeight="1" x14ac:dyDescent="0.25"/>
    <row r="18" spans="1:1" ht="12.75" customHeight="1" x14ac:dyDescent="0.25"/>
    <row r="19" spans="1:1" x14ac:dyDescent="0.25">
      <c r="A19" s="9" t="s">
        <v>101</v>
      </c>
    </row>
    <row r="20" spans="1:1" x14ac:dyDescent="0.25">
      <c r="A20" s="1" t="s">
        <v>114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C.CJ</vt:lpstr>
      <vt:lpstr>STAT!Database</vt:lpstr>
      <vt:lpstr>STAT!Print_Titles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 TUCA</cp:lastModifiedBy>
  <cp:lastPrinted>2026-04-17T08:49:47Z</cp:lastPrinted>
  <dcterms:created xsi:type="dcterms:W3CDTF">2005-02-01T09:18:18Z</dcterms:created>
  <dcterms:modified xsi:type="dcterms:W3CDTF">2026-05-06T06:10:35Z</dcterms:modified>
</cp:coreProperties>
</file>