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6/SED. ORD. 26 MARTIE 2026/HOTARARI CJA/H.C.J nr.81 din 26.03.2026/"/>
    </mc:Choice>
  </mc:AlternateContent>
  <xr:revisionPtr revIDLastSave="1" documentId="13_ncr:1_{454AD6ED-8A64-4618-BB62-8A6C33276845}" xr6:coauthVersionLast="47" xr6:coauthVersionMax="47" xr10:uidLastSave="{052A4943-D502-40D3-8691-395B9BA74CFB}"/>
  <bookViews>
    <workbookView xWindow="-110" yWindow="-110" windowWidth="38620" windowHeight="21100" activeTab="1" xr2:uid="{00000000-000D-0000-FFFF-FFFF00000000}"/>
  </bookViews>
  <sheets>
    <sheet name="STAT" sheetId="6" r:id="rId1"/>
    <sheet name="C.CJ" sheetId="9" r:id="rId2"/>
  </sheets>
  <definedNames>
    <definedName name="_xlnm._FilterDatabase" localSheetId="0" hidden="1">STAT!$H$2:$H$163</definedName>
    <definedName name="_xlnm.Database" localSheetId="0">STAT!$D$9:$H$163</definedName>
    <definedName name="_xlnm.Database">#REF!</definedName>
    <definedName name="_xlnm.Print_Titles" localSheetId="0">STAT!$9:$9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D10" i="9"/>
  <c r="D13" i="9"/>
  <c r="D14" i="9"/>
  <c r="D15" i="9"/>
  <c r="F149" i="6" l="1"/>
  <c r="D8" i="9"/>
  <c r="D9" i="9"/>
  <c r="D11" i="9"/>
  <c r="D12" i="9"/>
  <c r="D6" i="9"/>
  <c r="B16" i="9"/>
  <c r="C16" i="9"/>
  <c r="D16" i="9" l="1"/>
  <c r="F161" i="6"/>
  <c r="F163" i="6" l="1"/>
</calcChain>
</file>

<file path=xl/sharedStrings.xml><?xml version="1.0" encoding="utf-8"?>
<sst xmlns="http://schemas.openxmlformats.org/spreadsheetml/2006/main" count="373" uniqueCount="130">
  <si>
    <t>S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</si>
  <si>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</si>
  <si>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</si>
  <si>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</si>
  <si>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</si>
  <si>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</si>
  <si>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</si>
  <si>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</si>
  <si>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</si>
  <si>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</si>
  <si>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</si>
  <si>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</si>
  <si>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</si>
  <si>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</si>
  <si>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</si>
  <si>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</si>
  <si>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</si>
  <si>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</si>
  <si>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</si>
  <si>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Nivel studii</t>
  </si>
  <si>
    <t>Cuantum post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</si>
  <si>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</si>
  <si>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</si>
  <si>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</si>
  <si>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</si>
  <si>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</si>
  <si>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</si>
  <si>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</si>
  <si>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</si>
  <si>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</si>
  <si>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</si>
  <si>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</si>
  <si>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</si>
  <si>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</si>
  <si>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</si>
  <si>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</si>
  <si>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</si>
  <si>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</si>
  <si>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</si>
  <si>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</si>
  <si>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</si>
  <si>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</si>
  <si>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</si>
  <si>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</si>
  <si>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</si>
  <si>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</si>
  <si>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</si>
  <si>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</si>
  <si>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</si>
  <si>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</si>
  <si>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>Nr. Crt.</t>
  </si>
  <si>
    <t>Medic</t>
  </si>
  <si>
    <t>Sofer</t>
  </si>
  <si>
    <t>Sofer II</t>
  </si>
  <si>
    <t>Asistent Medical Principal</t>
  </si>
  <si>
    <t>Medic Sef sectie</t>
  </si>
  <si>
    <t>Asistent Medical Sef</t>
  </si>
  <si>
    <t>Medic Sef Laborator</t>
  </si>
  <si>
    <t>Economist specialist IA</t>
  </si>
  <si>
    <t>Achizitii publice Economist</t>
  </si>
  <si>
    <t>Muncitor Calificat, III</t>
  </si>
  <si>
    <t>Consilier juridic gradul IA</t>
  </si>
  <si>
    <t>Medic Specialist</t>
  </si>
  <si>
    <t xml:space="preserve">Registrator Medical </t>
  </si>
  <si>
    <t>Biolog Principal</t>
  </si>
  <si>
    <t>LABORATOR RADIOLOGIE SI IMAGISTICA MEDICALA</t>
  </si>
  <si>
    <t>COMPARTIMENT DE EXPLORARI FUNCTIONALE RESPIRATORII</t>
  </si>
  <si>
    <t>MAGAZIE</t>
  </si>
  <si>
    <t>Farmacist sef</t>
  </si>
  <si>
    <t xml:space="preserve">Director Medical
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</si>
  <si>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</si>
  <si>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</si>
  <si>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</si>
  <si>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</si>
  <si>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</si>
  <si>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</si>
  <si>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TEMPORAR VACANT</t>
  </si>
  <si>
    <t>Director Financiar-Contabil - grad II</t>
  </si>
  <si>
    <t>Statistician Medical</t>
  </si>
  <si>
    <t>COMPARTIMENT JURIDIC</t>
  </si>
  <si>
    <t>Economist gradul I</t>
  </si>
  <si>
    <t>Delegatie Medic Sef</t>
  </si>
  <si>
    <t>OCUPAT TEMPORAR</t>
  </si>
  <si>
    <t>Medicina generala</t>
  </si>
  <si>
    <t>CENTRALIZATOR STAT DE FUNCȚII</t>
  </si>
  <si>
    <t>CATEGORIA DE PERSONAL</t>
  </si>
  <si>
    <t>NR. TOTAL  POSTURI APROBATE</t>
  </si>
  <si>
    <t>NR. POSTURI OCUPATE</t>
  </si>
  <si>
    <t>NR. POSTURI VACANTE</t>
  </si>
  <si>
    <t>CONDUCEREA (COMITETUL DIRECTOR)</t>
  </si>
  <si>
    <t>ALTE FUNCȚII DE CONDUCERE</t>
  </si>
  <si>
    <t>MEDICI</t>
  </si>
  <si>
    <t>ALT PERSONAL SUPERIOR SANITAR</t>
  </si>
  <si>
    <t>PERSONAL MEDIU SANITAR (asistenți medicali)</t>
  </si>
  <si>
    <t>REGISTRATORI ȘI STATISTICIENI MEDICALI</t>
  </si>
  <si>
    <t>ALT PERSONAL MEDIU SANITAR (maseur, gipsar etc.)</t>
  </si>
  <si>
    <t>PERSONAL AUXILIAR SANITAR</t>
  </si>
  <si>
    <t>PERSONAL TESA</t>
  </si>
  <si>
    <t>ALT PERSONAL DE DESERVIRE</t>
  </si>
  <si>
    <t>TOTAL POSTURI</t>
  </si>
  <si>
    <t>Nota:</t>
  </si>
  <si>
    <t>COMPARTIMENT DE MANAGEMENT AL CALITATII SERVICIILOR DE SANATATE</t>
  </si>
  <si>
    <t>COMPARTIMENT RUNOS-INFORMATICA</t>
  </si>
  <si>
    <t>LABORATOR ANALIZE MEDICALE SI LABORATOR BK</t>
  </si>
  <si>
    <t>Manager - grad II</t>
  </si>
  <si>
    <t>SERVICIUL TEHNIC-ADMINISTRATIV</t>
  </si>
  <si>
    <t>INTRETINERE, DESERVIRE</t>
  </si>
  <si>
    <t>COMPARTIMENT ADMINISTRATIV</t>
  </si>
  <si>
    <t>Registrator Medical Debutant</t>
  </si>
  <si>
    <t>COMPARTIMENT GESTIONARE DOCUMENTE, RELATII CU MASS-MEDIA, ARHIVA</t>
  </si>
  <si>
    <t>Medic rezident anul IV</t>
  </si>
  <si>
    <t>Medici: 9 posturi ocupate din care unul este vacant rezervat</t>
  </si>
  <si>
    <t>Observații</t>
  </si>
  <si>
    <t>Anexă la HCJ Arges nr…........./….................</t>
  </si>
  <si>
    <t>STAT   DE   FUNCTII</t>
  </si>
  <si>
    <t>Denumirea functiei 
conf. Lg. nr.153/2017</t>
  </si>
  <si>
    <t>COMPARTIMENT AMBULATORIU INTEGRAT</t>
  </si>
  <si>
    <t>COMPARTIMENT FINANCIAR-CONTABILITATE</t>
  </si>
  <si>
    <t>Nr. Crt. vechi</t>
  </si>
  <si>
    <t>Spitalul de Pneumoftiziologie Leordeni</t>
  </si>
  <si>
    <t>Muncitor Calificat III</t>
  </si>
  <si>
    <t>Muncitor Calificat IV</t>
  </si>
  <si>
    <t>Sef serviciu gradul II</t>
  </si>
  <si>
    <t>Analist gradul IA</t>
  </si>
  <si>
    <t>Referent de specialitate gradul II</t>
  </si>
  <si>
    <t>Referent de specialitate gradul I</t>
  </si>
  <si>
    <t xml:space="preserve">interimat conf. DPCJA </t>
  </si>
  <si>
    <t>interimat conf. DPCJA</t>
  </si>
  <si>
    <t>COMITET DIRECTOR</t>
  </si>
  <si>
    <t>Anexa la H.C.J nr.81/26.03.2026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</si>
</sst>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6" xfId="0" applyFont="1" applyBorder="1"/>
    <xf numFmtId="1" fontId="1" fillId="0" borderId="0" xfId="0" applyNumberFormat="1" applyFont="1"/>
    <xf numFmtId="1" fontId="5" fillId="0" borderId="0" xfId="0" applyNumberFormat="1" applyFont="1" applyAlignment="1">
      <alignment horizontal="center"/>
    </xf>
    <xf numFmtId="2" fontId="1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1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1" fontId="10" fillId="0" borderId="1" xfId="0" applyNumberFormat="1" applyFont="1" applyBorder="1" applyAlignment="1">
      <alignment vertical="top" wrapText="1"/>
    </xf>
    <xf numFmtId="1" fontId="10" fillId="0" borderId="1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1" fontId="1" fillId="0" borderId="1" xfId="0" applyNumberFormat="1" applyFont="1" applyBorder="1"/>
    <xf numFmtId="1" fontId="3" fillId="0" borderId="1" xfId="0" applyNumberFormat="1" applyFont="1" applyBorder="1"/>
    <xf numFmtId="1" fontId="10" fillId="0" borderId="1" xfId="0" applyNumberFormat="1" applyFont="1" applyBorder="1"/>
    <xf numFmtId="0" fontId="10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1" fontId="1" fillId="0" borderId="7" xfId="0" applyNumberFormat="1" applyFont="1" applyBorder="1"/>
    <xf numFmtId="1" fontId="10" fillId="0" borderId="1" xfId="0" quotePrefix="1" applyNumberFormat="1" applyFont="1" applyBorder="1"/>
    <xf numFmtId="1" fontId="1" fillId="0" borderId="1" xfId="0" quotePrefix="1" applyNumberFormat="1" applyFont="1" applyBorder="1"/>
    <xf numFmtId="1" fontId="3" fillId="0" borderId="3" xfId="0" applyNumberFormat="1" applyFont="1" applyBorder="1"/>
    <xf numFmtId="1" fontId="1" fillId="0" borderId="1" xfId="0" quotePrefix="1" applyNumberFormat="1" applyFont="1" applyBorder="1" applyAlignment="1">
      <alignment vertical="top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5" fillId="0" borderId="0" xfId="0" applyNumberFormat="1" applyFont="1"/>
    <xf numFmtId="1" fontId="12" fillId="0" borderId="0" xfId="0" applyNumberFormat="1" applyFont="1"/>
    <xf numFmtId="2" fontId="12" fillId="0" borderId="0" xfId="0" applyNumberFormat="1" applyFont="1"/>
    <xf numFmtId="1" fontId="3" fillId="0" borderId="1" xfId="0" applyNumberFormat="1" applyFont="1" applyBorder="1" applyAlignment="1">
      <alignment vertical="center" wrapText="1"/>
    </xf>
    <xf numFmtId="1" fontId="5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vertical="top" wrapText="1"/>
    </xf>
    <xf numFmtId="1" fontId="3" fillId="0" borderId="12" xfId="0" applyNumberFormat="1" applyFont="1" applyBorder="1" applyAlignment="1">
      <alignment vertical="top" wrapText="1"/>
    </xf>
    <xf numFmtId="1" fontId="1" fillId="0" borderId="12" xfId="0" applyNumberFormat="1" applyFont="1" applyBorder="1" applyAlignment="1">
      <alignment vertical="center" wrapText="1"/>
    </xf>
    <xf numFmtId="1" fontId="8" fillId="0" borderId="12" xfId="0" applyNumberFormat="1" applyFont="1" applyBorder="1" applyAlignment="1">
      <alignment vertical="center"/>
    </xf>
    <xf numFmtId="1" fontId="2" fillId="0" borderId="12" xfId="0" applyNumberFormat="1" applyFont="1" applyBorder="1" applyAlignment="1">
      <alignment vertical="top"/>
    </xf>
    <xf numFmtId="1" fontId="8" fillId="0" borderId="12" xfId="0" applyNumberFormat="1" applyFont="1" applyBorder="1" applyAlignment="1">
      <alignment vertical="top"/>
    </xf>
    <xf numFmtId="1" fontId="2" fillId="0" borderId="12" xfId="0" applyNumberFormat="1" applyFont="1" applyBorder="1" applyAlignment="1">
      <alignment vertical="center"/>
    </xf>
    <xf numFmtId="1" fontId="3" fillId="0" borderId="12" xfId="0" applyNumberFormat="1" applyFont="1" applyBorder="1"/>
    <xf numFmtId="1" fontId="2" fillId="0" borderId="12" xfId="0" applyNumberFormat="1" applyFont="1" applyBorder="1"/>
    <xf numFmtId="1" fontId="3" fillId="0" borderId="12" xfId="0" applyNumberFormat="1" applyFont="1" applyBorder="1" applyAlignment="1">
      <alignment vertical="top"/>
    </xf>
    <xf numFmtId="1" fontId="8" fillId="0" borderId="12" xfId="0" applyNumberFormat="1" applyFont="1" applyBorder="1"/>
    <xf numFmtId="0" fontId="3" fillId="0" borderId="12" xfId="0" applyFont="1" applyBorder="1"/>
    <xf numFmtId="1" fontId="5" fillId="0" borderId="12" xfId="0" applyNumberFormat="1" applyFont="1" applyBorder="1" applyAlignment="1">
      <alignment vertical="top"/>
    </xf>
    <xf numFmtId="1" fontId="2" fillId="0" borderId="15" xfId="0" applyNumberFormat="1" applyFont="1" applyBorder="1"/>
    <xf numFmtId="1" fontId="3" fillId="0" borderId="12" xfId="0" quotePrefix="1" applyNumberFormat="1" applyFont="1" applyBorder="1"/>
    <xf numFmtId="1" fontId="10" fillId="0" borderId="12" xfId="0" applyNumberFormat="1" applyFont="1" applyBorder="1" applyAlignment="1">
      <alignment vertical="top"/>
    </xf>
    <xf numFmtId="49" fontId="5" fillId="0" borderId="12" xfId="0" applyNumberFormat="1" applyFont="1" applyBorder="1"/>
    <xf numFmtId="0" fontId="3" fillId="0" borderId="18" xfId="0" applyFont="1" applyBorder="1"/>
    <xf numFmtId="1" fontId="5" fillId="0" borderId="15" xfId="0" applyNumberFormat="1" applyFont="1" applyBorder="1"/>
    <xf numFmtId="1" fontId="2" fillId="0" borderId="19" xfId="0" applyNumberFormat="1" applyFont="1" applyBorder="1"/>
    <xf numFmtId="1" fontId="1" fillId="0" borderId="12" xfId="0" applyNumberFormat="1" applyFont="1" applyBorder="1" applyAlignment="1">
      <alignment vertical="top"/>
    </xf>
    <xf numFmtId="49" fontId="3" fillId="0" borderId="12" xfId="0" applyNumberFormat="1" applyFont="1" applyBorder="1"/>
    <xf numFmtId="0" fontId="2" fillId="0" borderId="12" xfId="0" applyFont="1" applyBorder="1"/>
    <xf numFmtId="1" fontId="3" fillId="0" borderId="19" xfId="0" applyNumberFormat="1" applyFont="1" applyBorder="1"/>
    <xf numFmtId="49" fontId="2" fillId="0" borderId="12" xfId="0" applyNumberFormat="1" applyFont="1" applyBorder="1"/>
    <xf numFmtId="1" fontId="7" fillId="0" borderId="12" xfId="0" applyNumberFormat="1" applyFont="1" applyBorder="1" applyAlignment="1">
      <alignment vertical="center" wrapText="1"/>
    </xf>
    <xf numFmtId="1" fontId="9" fillId="0" borderId="18" xfId="0" applyNumberFormat="1" applyFont="1" applyBorder="1"/>
    <xf numFmtId="1" fontId="10" fillId="0" borderId="23" xfId="0" applyNumberFormat="1" applyFont="1" applyBorder="1"/>
    <xf numFmtId="1" fontId="8" fillId="0" borderId="24" xfId="0" applyNumberFormat="1" applyFont="1" applyBorder="1"/>
    <xf numFmtId="1" fontId="2" fillId="0" borderId="0" xfId="0" applyNumberFormat="1" applyFont="1"/>
    <xf numFmtId="1" fontId="9" fillId="0" borderId="0" xfId="0" applyNumberFormat="1" applyFont="1"/>
    <xf numFmtId="1" fontId="1" fillId="0" borderId="23" xfId="0" applyNumberFormat="1" applyFont="1" applyBorder="1"/>
    <xf numFmtId="1" fontId="2" fillId="0" borderId="24" xfId="0" applyNumberFormat="1" applyFont="1" applyBorder="1"/>
    <xf numFmtId="2" fontId="9" fillId="0" borderId="0" xfId="0" applyNumberFormat="1" applyFont="1"/>
    <xf numFmtId="1" fontId="13" fillId="0" borderId="1" xfId="0" applyNumberFormat="1" applyFont="1" applyBorder="1"/>
    <xf numFmtId="1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vertical="top" wrapText="1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/>
    <xf numFmtId="1" fontId="12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vertical="top"/>
    </xf>
    <xf numFmtId="1" fontId="13" fillId="0" borderId="1" xfId="0" applyNumberFormat="1" applyFont="1" applyBorder="1" applyAlignment="1">
      <alignment vertical="center"/>
    </xf>
    <xf numFmtId="1" fontId="13" fillId="0" borderId="1" xfId="0" applyNumberFormat="1" applyFont="1" applyBorder="1" applyAlignment="1">
      <alignment wrapText="1"/>
    </xf>
    <xf numFmtId="1" fontId="13" fillId="0" borderId="3" xfId="0" applyNumberFormat="1" applyFont="1" applyBorder="1"/>
    <xf numFmtId="1" fontId="13" fillId="0" borderId="1" xfId="0" applyNumberFormat="1" applyFont="1" applyBorder="1" applyAlignment="1">
      <alignment horizontal="left"/>
    </xf>
    <xf numFmtId="1" fontId="13" fillId="0" borderId="23" xfId="0" applyNumberFormat="1" applyFont="1" applyBorder="1"/>
    <xf numFmtId="1" fontId="14" fillId="0" borderId="0" xfId="0" applyNumberFormat="1" applyFont="1"/>
    <xf numFmtId="0" fontId="13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" fontId="13" fillId="0" borderId="14" xfId="0" quotePrefix="1" applyNumberFormat="1" applyFont="1" applyBorder="1" applyAlignment="1">
      <alignment horizontal="center"/>
    </xf>
    <xf numFmtId="1" fontId="13" fillId="0" borderId="13" xfId="0" quotePrefix="1" applyNumberFormat="1" applyFont="1" applyBorder="1" applyAlignment="1">
      <alignment horizontal="center"/>
    </xf>
    <xf numFmtId="1" fontId="13" fillId="0" borderId="13" xfId="0" quotePrefix="1" applyNumberFormat="1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/>
    </xf>
    <xf numFmtId="1" fontId="13" fillId="0" borderId="13" xfId="0" applyNumberFormat="1" applyFont="1" applyBorder="1" applyAlignment="1">
      <alignment horizontal="center"/>
    </xf>
    <xf numFmtId="0" fontId="13" fillId="0" borderId="22" xfId="0" applyFont="1" applyBorder="1" applyAlignment="1">
      <alignment horizontal="center" vertical="top"/>
    </xf>
    <xf numFmtId="0" fontId="14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top"/>
    </xf>
    <xf numFmtId="0" fontId="13" fillId="0" borderId="1" xfId="0" applyFont="1" applyBorder="1"/>
    <xf numFmtId="0" fontId="13" fillId="0" borderId="5" xfId="0" applyFont="1" applyBorder="1"/>
    <xf numFmtId="1" fontId="13" fillId="0" borderId="5" xfId="0" quotePrefix="1" applyNumberFormat="1" applyFont="1" applyBorder="1"/>
    <xf numFmtId="1" fontId="13" fillId="0" borderId="1" xfId="0" quotePrefix="1" applyNumberFormat="1" applyFont="1" applyBorder="1"/>
    <xf numFmtId="1" fontId="13" fillId="0" borderId="1" xfId="0" quotePrefix="1" applyNumberFormat="1" applyFont="1" applyBorder="1" applyAlignment="1">
      <alignment vertical="top"/>
    </xf>
    <xf numFmtId="0" fontId="13" fillId="0" borderId="3" xfId="0" applyFont="1" applyBorder="1" applyAlignment="1">
      <alignment horizontal="right" vertical="top"/>
    </xf>
    <xf numFmtId="1" fontId="13" fillId="0" borderId="1" xfId="0" applyNumberFormat="1" applyFont="1" applyBorder="1" applyAlignment="1">
      <alignment horizontal="right"/>
    </xf>
    <xf numFmtId="0" fontId="13" fillId="0" borderId="23" xfId="0" applyFont="1" applyBorder="1" applyAlignment="1">
      <alignment vertical="top"/>
    </xf>
    <xf numFmtId="0" fontId="14" fillId="0" borderId="0" xfId="0" applyFont="1"/>
    <xf numFmtId="0" fontId="13" fillId="0" borderId="23" xfId="0" applyFont="1" applyBorder="1"/>
    <xf numFmtId="0" fontId="12" fillId="0" borderId="0" xfId="0" applyFont="1"/>
    <xf numFmtId="0" fontId="11" fillId="0" borderId="0" xfId="0" applyFont="1" applyAlignment="1">
      <alignment horizontal="center" vertical="center"/>
    </xf>
    <xf numFmtId="1" fontId="8" fillId="0" borderId="14" xfId="0" quotePrefix="1" applyNumberFormat="1" applyFont="1" applyBorder="1" applyAlignment="1">
      <alignment horizontal="left"/>
    </xf>
    <xf numFmtId="1" fontId="8" fillId="0" borderId="7" xfId="0" quotePrefix="1" applyNumberFormat="1" applyFont="1" applyBorder="1" applyAlignment="1">
      <alignment horizontal="left"/>
    </xf>
    <xf numFmtId="1" fontId="8" fillId="0" borderId="15" xfId="0" quotePrefix="1" applyNumberFormat="1" applyFont="1" applyBorder="1" applyAlignment="1">
      <alignment horizontal="left"/>
    </xf>
    <xf numFmtId="1" fontId="2" fillId="0" borderId="1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1" fontId="8" fillId="0" borderId="14" xfId="0" quotePrefix="1" applyNumberFormat="1" applyFont="1" applyBorder="1" applyAlignment="1">
      <alignment horizontal="left" vertical="top" wrapText="1"/>
    </xf>
    <xf numFmtId="1" fontId="8" fillId="0" borderId="7" xfId="0" quotePrefix="1" applyNumberFormat="1" applyFont="1" applyBorder="1" applyAlignment="1">
      <alignment horizontal="left" vertical="top" wrapText="1"/>
    </xf>
    <xf numFmtId="1" fontId="8" fillId="0" borderId="15" xfId="0" quotePrefix="1" applyNumberFormat="1" applyFont="1" applyBorder="1" applyAlignment="1">
      <alignment horizontal="left" vertical="top" wrapText="1"/>
    </xf>
    <xf numFmtId="0" fontId="8" fillId="0" borderId="14" xfId="0" quotePrefix="1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15" xfId="0" quotePrefix="1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1" fontId="2" fillId="0" borderId="2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8" xfId="0" applyNumberFormat="1" applyFont="1" applyBorder="1" applyAlignment="1">
      <alignment horizontal="center"/>
    </xf>
    <xf numFmtId="4" fontId="2" fillId="0" borderId="0" xfId="0" applyNumberFormat="1" applyFont="1"/>
    <xf numFmtId="4" fontId="5" fillId="0" borderId="0" xfId="0" applyNumberFormat="1" applyFont="1"/>
    <xf numFmtId="0" fontId="1" fillId="0" borderId="0" xfId="0" applyFont="1"/>
    <xf numFmtId="0" fontId="6" fillId="0" borderId="0" xfId="0" applyFont="1" applyAlignment="1">
      <alignment horizontal="center"/>
    </xf>
    <xf numFmtId="1" fontId="12" fillId="0" borderId="9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textRotation="90"/>
    </xf>
    <xf numFmtId="1" fontId="12" fillId="0" borderId="4" xfId="0" applyNumberFormat="1" applyFont="1" applyBorder="1" applyAlignment="1">
      <alignment horizontal="center" vertical="center" textRotation="90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2" fontId="12" fillId="0" borderId="9" xfId="0" applyNumberFormat="1" applyFont="1" applyBorder="1" applyAlignment="1">
      <alignment horizontal="center" vertical="center" textRotation="90" wrapText="1"/>
    </xf>
    <xf numFmtId="2" fontId="12" fillId="0" borderId="4" xfId="0" applyNumberFormat="1" applyFont="1" applyBorder="1" applyAlignment="1">
      <alignment horizontal="center" vertical="center" textRotation="90" wrapText="1"/>
    </xf>
    <xf numFmtId="1" fontId="12" fillId="0" borderId="10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1" fontId="8" fillId="0" borderId="16" xfId="0" quotePrefix="1" applyNumberFormat="1" applyFont="1" applyBorder="1" applyAlignment="1">
      <alignment horizontal="left"/>
    </xf>
    <xf numFmtId="1" fontId="8" fillId="0" borderId="6" xfId="0" quotePrefix="1" applyNumberFormat="1" applyFont="1" applyBorder="1" applyAlignment="1">
      <alignment horizontal="left"/>
    </xf>
    <xf numFmtId="1" fontId="8" fillId="0" borderId="17" xfId="0" quotePrefix="1" applyNumberFormat="1" applyFont="1" applyBorder="1" applyAlignment="1">
      <alignment horizontal="left"/>
    </xf>
    <xf numFmtId="1" fontId="2" fillId="0" borderId="16" xfId="0" applyNumberFormat="1" applyFon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top" wrapText="1"/>
    </xf>
    <xf numFmtId="1" fontId="2" fillId="0" borderId="17" xfId="0" applyNumberFormat="1" applyFont="1" applyBorder="1" applyAlignment="1">
      <alignment horizontal="center" vertical="top" wrapText="1"/>
    </xf>
    <xf numFmtId="1" fontId="2" fillId="0" borderId="14" xfId="0" applyNumberFormat="1" applyFont="1" applyBorder="1" applyAlignment="1">
      <alignment horizontal="left" vertical="top" wrapText="1"/>
    </xf>
    <xf numFmtId="1" fontId="2" fillId="0" borderId="7" xfId="0" applyNumberFormat="1" applyFont="1" applyBorder="1" applyAlignment="1">
      <alignment horizontal="left" vertical="top" wrapText="1"/>
    </xf>
    <xf numFmtId="1" fontId="2" fillId="0" borderId="15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" fontId="2" fillId="0" borderId="14" xfId="0" quotePrefix="1" applyNumberFormat="1" applyFont="1" applyBorder="1" applyAlignment="1">
      <alignment horizontal="left" vertical="top" wrapText="1"/>
    </xf>
    <xf numFmtId="1" fontId="2" fillId="0" borderId="7" xfId="0" quotePrefix="1" applyNumberFormat="1" applyFont="1" applyBorder="1" applyAlignment="1">
      <alignment horizontal="left" vertical="top" wrapText="1"/>
    </xf>
    <xf numFmtId="1" fontId="2" fillId="0" borderId="15" xfId="0" quotePrefix="1" applyNumberFormat="1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"/>
  <sheetViews>
    <sheetView zoomScaleNormal="100" zoomScaleSheetLayoutView="80" workbookViewId="0">
      <selection activeCell="B10" sqref="B10:H10"/>
    </sheetView>
  </sheetViews>
  <sheetFormatPr defaultColWidth="9.1796875" defaultRowHeight="12.5" x14ac:dyDescent="0.25"/>
  <cols>
    <col min="1" max="1" width="6" style="1" customWidth="1"/>
    <col min="2" max="2" width="5.1796875" style="97" customWidth="1"/>
    <col min="3" max="3" width="4.26953125" style="113" customWidth="1"/>
    <col min="4" max="4" width="33.7265625" style="10" customWidth="1"/>
    <col min="5" max="5" width="15.81640625" style="10" customWidth="1"/>
    <col min="6" max="6" width="5.26953125" style="88" customWidth="1"/>
    <col min="7" max="7" width="4.7265625" style="12" customWidth="1"/>
    <col min="8" max="8" width="23.453125" style="10" customWidth="1"/>
    <col min="9" max="16384" width="9.1796875" style="1"/>
  </cols>
  <sheetData>
    <row r="1" spans="1:8" ht="15.75" customHeight="1" x14ac:dyDescent="0.3">
      <c r="E1" s="45" t="s">
        <v>113</v>
      </c>
      <c r="F1" s="45"/>
      <c r="G1" s="46"/>
      <c r="H1" s="45"/>
    </row>
    <row r="2" spans="1:8" ht="13" x14ac:dyDescent="0.3">
      <c r="A2" s="183" t="s">
        <v>119</v>
      </c>
      <c r="B2" s="183"/>
      <c r="C2" s="183"/>
      <c r="D2" s="183"/>
      <c r="E2" s="1"/>
      <c r="F2" s="87"/>
      <c r="G2" s="11"/>
    </row>
    <row r="3" spans="1:8" ht="13" x14ac:dyDescent="0.3">
      <c r="B3" s="183" t="s">
        <v>75</v>
      </c>
      <c r="C3" s="183"/>
      <c r="D3" s="183"/>
      <c r="E3" s="1"/>
      <c r="F3" s="87"/>
      <c r="G3" s="11"/>
    </row>
    <row r="4" spans="1:8" x14ac:dyDescent="0.25">
      <c r="B4" s="154"/>
      <c r="C4" s="154"/>
      <c r="D4" s="154"/>
    </row>
    <row r="5" spans="1:8" s="13" customFormat="1" ht="15.5" x14ac:dyDescent="0.35">
      <c r="B5" s="155" t="s">
        <v>114</v>
      </c>
      <c r="C5" s="155"/>
      <c r="D5" s="155"/>
      <c r="E5" s="155"/>
      <c r="F5" s="155"/>
      <c r="G5" s="155"/>
      <c r="H5" s="155"/>
    </row>
    <row r="6" spans="1:8" s="13" customFormat="1" ht="16" thickBot="1" x14ac:dyDescent="0.4">
      <c r="B6" s="155"/>
      <c r="C6" s="155"/>
      <c r="D6" s="155"/>
      <c r="E6" s="155"/>
      <c r="F6" s="155"/>
      <c r="G6" s="155"/>
      <c r="H6" s="155"/>
    </row>
    <row r="7" spans="1:8" s="14" customFormat="1" ht="30" customHeight="1" x14ac:dyDescent="0.25">
      <c r="B7" s="162" t="s">
        <v>118</v>
      </c>
      <c r="C7" s="160" t="s">
        <v>50</v>
      </c>
      <c r="D7" s="160" t="s">
        <v>115</v>
      </c>
      <c r="E7" s="156" t="s">
        <v>5</v>
      </c>
      <c r="F7" s="158" t="s">
        <v>19</v>
      </c>
      <c r="G7" s="164" t="s">
        <v>20</v>
      </c>
      <c r="H7" s="166" t="s">
        <v>112</v>
      </c>
    </row>
    <row r="8" spans="1:8" s="14" customFormat="1" ht="37.5" customHeight="1" x14ac:dyDescent="0.25">
      <c r="B8" s="163"/>
      <c r="C8" s="161"/>
      <c r="D8" s="161"/>
      <c r="E8" s="157"/>
      <c r="F8" s="159"/>
      <c r="G8" s="165"/>
      <c r="H8" s="167"/>
    </row>
    <row r="9" spans="1:8" s="16" customFormat="1" ht="13" x14ac:dyDescent="0.3">
      <c r="B9" s="98"/>
      <c r="C9" s="114">
        <v>0</v>
      </c>
      <c r="D9" s="15">
        <v>1</v>
      </c>
      <c r="E9" s="15">
        <v>2</v>
      </c>
      <c r="F9" s="89">
        <v>3</v>
      </c>
      <c r="G9" s="15">
        <v>4</v>
      </c>
      <c r="H9" s="48">
        <v>5</v>
      </c>
    </row>
    <row r="10" spans="1:8" s="17" customFormat="1" ht="13" x14ac:dyDescent="0.3">
      <c r="B10" s="168" t="s">
        <v>128</v>
      </c>
      <c r="C10" s="169"/>
      <c r="D10" s="169"/>
      <c r="E10" s="169"/>
      <c r="F10" s="169"/>
      <c r="G10" s="169"/>
      <c r="H10" s="170"/>
    </row>
    <row r="11" spans="1:8" s="20" customFormat="1" x14ac:dyDescent="0.25">
      <c r="B11" s="99">
        <v>1</v>
      </c>
      <c r="C11" s="115">
        <v>1</v>
      </c>
      <c r="D11" s="84" t="s">
        <v>104</v>
      </c>
      <c r="E11" s="18"/>
      <c r="F11" s="90" t="s">
        <v>0</v>
      </c>
      <c r="G11" s="19">
        <v>1</v>
      </c>
      <c r="H11" s="49" t="s">
        <v>126</v>
      </c>
    </row>
    <row r="12" spans="1:8" s="23" customFormat="1" x14ac:dyDescent="0.25">
      <c r="B12" s="99">
        <v>2</v>
      </c>
      <c r="C12" s="116">
        <v>2</v>
      </c>
      <c r="D12" s="21" t="s">
        <v>77</v>
      </c>
      <c r="E12" s="22" t="s">
        <v>7</v>
      </c>
      <c r="F12" s="90" t="s">
        <v>0</v>
      </c>
      <c r="G12" s="22">
        <v>1</v>
      </c>
      <c r="H12" s="50"/>
    </row>
    <row r="13" spans="1:8" s="23" customFormat="1" ht="25" customHeight="1" x14ac:dyDescent="0.25">
      <c r="B13" s="100">
        <v>3</v>
      </c>
      <c r="C13" s="117">
        <v>3</v>
      </c>
      <c r="D13" s="85" t="s">
        <v>69</v>
      </c>
      <c r="E13" s="47" t="s">
        <v>39</v>
      </c>
      <c r="F13" s="91" t="s">
        <v>0</v>
      </c>
      <c r="G13" s="43">
        <v>1</v>
      </c>
      <c r="H13" s="51" t="s">
        <v>127</v>
      </c>
    </row>
    <row r="14" spans="1:8" s="20" customFormat="1" ht="13" x14ac:dyDescent="0.25">
      <c r="B14" s="171" t="s">
        <v>101</v>
      </c>
      <c r="C14" s="172"/>
      <c r="D14" s="172"/>
      <c r="E14" s="172"/>
      <c r="F14" s="172"/>
      <c r="G14" s="172"/>
      <c r="H14" s="173"/>
    </row>
    <row r="15" spans="1:8" s="26" customFormat="1" ht="13" x14ac:dyDescent="0.25">
      <c r="B15" s="101">
        <v>4</v>
      </c>
      <c r="C15" s="118">
        <v>4</v>
      </c>
      <c r="D15" s="24" t="s">
        <v>125</v>
      </c>
      <c r="E15" s="24"/>
      <c r="F15" s="90" t="s">
        <v>0</v>
      </c>
      <c r="G15" s="25">
        <v>1</v>
      </c>
      <c r="H15" s="52" t="s">
        <v>25</v>
      </c>
    </row>
    <row r="16" spans="1:8" s="23" customFormat="1" ht="13" x14ac:dyDescent="0.25">
      <c r="B16" s="101">
        <v>5</v>
      </c>
      <c r="C16" s="118">
        <v>5</v>
      </c>
      <c r="D16" s="18" t="s">
        <v>124</v>
      </c>
      <c r="E16" s="22" t="s">
        <v>17</v>
      </c>
      <c r="F16" s="90" t="s">
        <v>0</v>
      </c>
      <c r="G16" s="22">
        <v>1</v>
      </c>
      <c r="H16" s="53"/>
    </row>
    <row r="17" spans="2:8" s="26" customFormat="1" ht="12.75" customHeight="1" x14ac:dyDescent="0.25">
      <c r="B17" s="101">
        <v>6</v>
      </c>
      <c r="C17" s="118">
        <v>6</v>
      </c>
      <c r="D17" s="86" t="s">
        <v>51</v>
      </c>
      <c r="E17" s="25" t="s">
        <v>83</v>
      </c>
      <c r="F17" s="86" t="s">
        <v>0</v>
      </c>
      <c r="G17" s="25">
        <v>1</v>
      </c>
      <c r="H17" s="54"/>
    </row>
    <row r="18" spans="2:8" s="17" customFormat="1" ht="13" x14ac:dyDescent="0.3">
      <c r="B18" s="143" t="s">
        <v>46</v>
      </c>
      <c r="C18" s="144"/>
      <c r="D18" s="144"/>
      <c r="E18" s="144"/>
      <c r="F18" s="144"/>
      <c r="G18" s="144"/>
      <c r="H18" s="145"/>
    </row>
    <row r="19" spans="2:8" ht="13" x14ac:dyDescent="0.3">
      <c r="B19" s="174" t="s">
        <v>21</v>
      </c>
      <c r="C19" s="175"/>
      <c r="D19" s="175"/>
      <c r="E19" s="175"/>
      <c r="F19" s="175"/>
      <c r="G19" s="175"/>
      <c r="H19" s="176"/>
    </row>
    <row r="20" spans="2:8" ht="13" x14ac:dyDescent="0.25">
      <c r="B20" s="102">
        <v>7</v>
      </c>
      <c r="C20" s="119">
        <v>7</v>
      </c>
      <c r="D20" s="27" t="s">
        <v>110</v>
      </c>
      <c r="E20" s="27" t="s">
        <v>47</v>
      </c>
      <c r="F20" s="83" t="s">
        <v>0</v>
      </c>
      <c r="G20" s="27">
        <v>1</v>
      </c>
      <c r="H20" s="55" t="s">
        <v>25</v>
      </c>
    </row>
    <row r="21" spans="2:8" ht="13" x14ac:dyDescent="0.25">
      <c r="B21" s="103">
        <v>8</v>
      </c>
      <c r="C21" s="120">
        <v>8</v>
      </c>
      <c r="D21" s="28" t="s">
        <v>38</v>
      </c>
      <c r="E21" s="28" t="s">
        <v>48</v>
      </c>
      <c r="F21" s="83" t="s">
        <v>0</v>
      </c>
      <c r="G21" s="28">
        <v>1</v>
      </c>
      <c r="H21" s="55" t="s">
        <v>25</v>
      </c>
    </row>
    <row r="22" spans="2:8" ht="12.75" customHeight="1" x14ac:dyDescent="0.25">
      <c r="B22" s="137" t="s">
        <v>22</v>
      </c>
      <c r="C22" s="138"/>
      <c r="D22" s="138"/>
      <c r="E22" s="138"/>
      <c r="F22" s="138"/>
      <c r="G22" s="138"/>
      <c r="H22" s="139"/>
    </row>
    <row r="23" spans="2:8" x14ac:dyDescent="0.25">
      <c r="B23" s="102">
        <v>9</v>
      </c>
      <c r="C23" s="119">
        <v>9</v>
      </c>
      <c r="D23" s="28" t="s">
        <v>54</v>
      </c>
      <c r="E23" s="22" t="s">
        <v>30</v>
      </c>
      <c r="F23" s="83" t="s">
        <v>3</v>
      </c>
      <c r="G23" s="28">
        <v>1</v>
      </c>
      <c r="H23" s="56"/>
    </row>
    <row r="24" spans="2:8" s="3" customFormat="1" ht="13" x14ac:dyDescent="0.3">
      <c r="B24" s="143" t="s">
        <v>72</v>
      </c>
      <c r="C24" s="144"/>
      <c r="D24" s="144"/>
      <c r="E24" s="144"/>
      <c r="F24" s="144"/>
      <c r="G24" s="144"/>
      <c r="H24" s="145"/>
    </row>
    <row r="25" spans="2:8" s="2" customFormat="1" ht="12.75" customHeight="1" x14ac:dyDescent="0.3">
      <c r="B25" s="137" t="s">
        <v>22</v>
      </c>
      <c r="C25" s="138"/>
      <c r="D25" s="138"/>
      <c r="E25" s="138"/>
      <c r="F25" s="138"/>
      <c r="G25" s="138"/>
      <c r="H25" s="139"/>
    </row>
    <row r="26" spans="2:8" ht="13" x14ac:dyDescent="0.3">
      <c r="B26" s="102">
        <v>10</v>
      </c>
      <c r="C26" s="119">
        <v>10</v>
      </c>
      <c r="D26" s="27" t="s">
        <v>78</v>
      </c>
      <c r="E26" s="27"/>
      <c r="F26" s="83" t="s">
        <v>2</v>
      </c>
      <c r="G26" s="27">
        <v>1</v>
      </c>
      <c r="H26" s="57"/>
    </row>
    <row r="27" spans="2:8" s="23" customFormat="1" ht="12.75" customHeight="1" x14ac:dyDescent="0.3">
      <c r="B27" s="101">
        <v>11</v>
      </c>
      <c r="C27" s="118">
        <v>11</v>
      </c>
      <c r="D27" s="21" t="s">
        <v>63</v>
      </c>
      <c r="E27" s="22"/>
      <c r="F27" s="90" t="s">
        <v>2</v>
      </c>
      <c r="G27" s="22">
        <v>1</v>
      </c>
      <c r="H27" s="57"/>
    </row>
    <row r="28" spans="2:8" s="20" customFormat="1" ht="12.75" customHeight="1" x14ac:dyDescent="0.25">
      <c r="B28" s="101">
        <v>12</v>
      </c>
      <c r="C28" s="118">
        <v>12</v>
      </c>
      <c r="D28" s="18" t="s">
        <v>108</v>
      </c>
      <c r="E28" s="19"/>
      <c r="F28" s="90" t="s">
        <v>2</v>
      </c>
      <c r="G28" s="19">
        <v>1</v>
      </c>
      <c r="H28" s="55" t="s">
        <v>25</v>
      </c>
    </row>
    <row r="29" spans="2:8" ht="13" x14ac:dyDescent="0.3">
      <c r="B29" s="143" t="s">
        <v>109</v>
      </c>
      <c r="C29" s="144"/>
      <c r="D29" s="144"/>
      <c r="E29" s="144"/>
      <c r="F29" s="144"/>
      <c r="G29" s="144"/>
      <c r="H29" s="145"/>
    </row>
    <row r="30" spans="2:8" ht="13" x14ac:dyDescent="0.25">
      <c r="B30" s="102">
        <v>13</v>
      </c>
      <c r="C30" s="119">
        <v>13</v>
      </c>
      <c r="D30" s="27" t="s">
        <v>125</v>
      </c>
      <c r="E30" s="27"/>
      <c r="F30" s="83" t="s">
        <v>0</v>
      </c>
      <c r="G30" s="27">
        <v>1</v>
      </c>
      <c r="H30" s="55"/>
    </row>
    <row r="31" spans="2:8" ht="13" x14ac:dyDescent="0.3">
      <c r="B31" s="143" t="s">
        <v>116</v>
      </c>
      <c r="C31" s="144"/>
      <c r="D31" s="144"/>
      <c r="E31" s="144"/>
      <c r="F31" s="144"/>
      <c r="G31" s="144"/>
      <c r="H31" s="145"/>
    </row>
    <row r="32" spans="2:8" s="2" customFormat="1" ht="12.75" customHeight="1" x14ac:dyDescent="0.3">
      <c r="B32" s="187" t="s">
        <v>22</v>
      </c>
      <c r="C32" s="188"/>
      <c r="D32" s="188"/>
      <c r="E32" s="188"/>
      <c r="F32" s="188"/>
      <c r="G32" s="188"/>
      <c r="H32" s="189"/>
    </row>
    <row r="33" spans="2:8" s="30" customFormat="1" ht="13" x14ac:dyDescent="0.3">
      <c r="B33" s="102">
        <v>14</v>
      </c>
      <c r="C33" s="119">
        <v>14</v>
      </c>
      <c r="D33" s="83" t="s">
        <v>54</v>
      </c>
      <c r="E33" s="83" t="s">
        <v>6</v>
      </c>
      <c r="F33" s="83" t="s">
        <v>3</v>
      </c>
      <c r="G33" s="29">
        <v>1</v>
      </c>
      <c r="H33" s="52"/>
    </row>
    <row r="34" spans="2:8" s="31" customFormat="1" ht="12.75" customHeight="1" x14ac:dyDescent="0.25">
      <c r="B34" s="177" t="s">
        <v>73</v>
      </c>
      <c r="C34" s="178"/>
      <c r="D34" s="178"/>
      <c r="E34" s="178"/>
      <c r="F34" s="178"/>
      <c r="G34" s="178"/>
      <c r="H34" s="179"/>
    </row>
    <row r="35" spans="2:8" s="2" customFormat="1" ht="13" x14ac:dyDescent="0.3">
      <c r="B35" s="131" t="s">
        <v>21</v>
      </c>
      <c r="C35" s="132"/>
      <c r="D35" s="132"/>
      <c r="E35" s="132"/>
      <c r="F35" s="132"/>
      <c r="G35" s="132"/>
      <c r="H35" s="133"/>
    </row>
    <row r="36" spans="2:8" s="20" customFormat="1" ht="12.75" customHeight="1" x14ac:dyDescent="0.25">
      <c r="B36" s="101">
        <v>15</v>
      </c>
      <c r="C36" s="118">
        <v>15</v>
      </c>
      <c r="D36" s="18" t="s">
        <v>55</v>
      </c>
      <c r="E36" s="18" t="s">
        <v>39</v>
      </c>
      <c r="F36" s="90" t="s">
        <v>0</v>
      </c>
      <c r="G36" s="19">
        <v>1</v>
      </c>
      <c r="H36" s="55" t="s">
        <v>25</v>
      </c>
    </row>
    <row r="37" spans="2:8" s="23" customFormat="1" x14ac:dyDescent="0.25">
      <c r="B37" s="101">
        <v>16</v>
      </c>
      <c r="C37" s="118">
        <v>16</v>
      </c>
      <c r="D37" s="21" t="s">
        <v>35</v>
      </c>
      <c r="E37" s="22" t="s">
        <v>39</v>
      </c>
      <c r="F37" s="90" t="s">
        <v>0</v>
      </c>
      <c r="G37" s="22">
        <v>1</v>
      </c>
      <c r="H37" s="58" t="s">
        <v>81</v>
      </c>
    </row>
    <row r="38" spans="2:8" s="23" customFormat="1" ht="13" x14ac:dyDescent="0.3">
      <c r="B38" s="101">
        <v>17</v>
      </c>
      <c r="C38" s="118">
        <v>17</v>
      </c>
      <c r="D38" s="21" t="s">
        <v>35</v>
      </c>
      <c r="E38" s="22" t="s">
        <v>39</v>
      </c>
      <c r="F38" s="90" t="s">
        <v>0</v>
      </c>
      <c r="G38" s="22">
        <v>1</v>
      </c>
      <c r="H38" s="59" t="s">
        <v>82</v>
      </c>
    </row>
    <row r="39" spans="2:8" s="23" customFormat="1" x14ac:dyDescent="0.25">
      <c r="B39" s="101">
        <v>18</v>
      </c>
      <c r="C39" s="118">
        <v>18</v>
      </c>
      <c r="D39" s="21" t="s">
        <v>35</v>
      </c>
      <c r="E39" s="22" t="s">
        <v>39</v>
      </c>
      <c r="F39" s="90" t="s">
        <v>0</v>
      </c>
      <c r="G39" s="22">
        <v>1</v>
      </c>
      <c r="H39" s="58"/>
    </row>
    <row r="40" spans="2:8" s="32" customFormat="1" ht="12.75" customHeight="1" x14ac:dyDescent="0.25">
      <c r="B40" s="137" t="s">
        <v>22</v>
      </c>
      <c r="C40" s="138"/>
      <c r="D40" s="138"/>
      <c r="E40" s="138"/>
      <c r="F40" s="138"/>
      <c r="G40" s="138"/>
      <c r="H40" s="139"/>
    </row>
    <row r="41" spans="2:8" s="23" customFormat="1" ht="13" x14ac:dyDescent="0.25">
      <c r="B41" s="101">
        <v>19</v>
      </c>
      <c r="C41" s="118">
        <v>19</v>
      </c>
      <c r="D41" s="21" t="s">
        <v>56</v>
      </c>
      <c r="E41" s="21" t="s">
        <v>6</v>
      </c>
      <c r="F41" s="90" t="s">
        <v>3</v>
      </c>
      <c r="G41" s="22">
        <v>1</v>
      </c>
      <c r="H41" s="53"/>
    </row>
    <row r="42" spans="2:8" s="3" customFormat="1" x14ac:dyDescent="0.25">
      <c r="B42" s="102">
        <v>20</v>
      </c>
      <c r="C42" s="119">
        <v>20</v>
      </c>
      <c r="D42" s="28" t="s">
        <v>54</v>
      </c>
      <c r="E42" s="22" t="s">
        <v>6</v>
      </c>
      <c r="F42" s="83" t="s">
        <v>3</v>
      </c>
      <c r="G42" s="28">
        <v>1</v>
      </c>
      <c r="H42" s="58"/>
    </row>
    <row r="43" spans="2:8" s="3" customFormat="1" ht="13" x14ac:dyDescent="0.3">
      <c r="B43" s="102">
        <v>21</v>
      </c>
      <c r="C43" s="119">
        <v>21</v>
      </c>
      <c r="D43" s="28" t="s">
        <v>54</v>
      </c>
      <c r="E43" s="22" t="s">
        <v>6</v>
      </c>
      <c r="F43" s="83" t="s">
        <v>3</v>
      </c>
      <c r="G43" s="28">
        <v>1</v>
      </c>
      <c r="H43" s="57"/>
    </row>
    <row r="44" spans="2:8" s="30" customFormat="1" ht="13" x14ac:dyDescent="0.3">
      <c r="B44" s="102">
        <v>22</v>
      </c>
      <c r="C44" s="119">
        <v>22</v>
      </c>
      <c r="D44" s="83" t="s">
        <v>54</v>
      </c>
      <c r="E44" s="25" t="s">
        <v>6</v>
      </c>
      <c r="F44" s="83" t="s">
        <v>3</v>
      </c>
      <c r="G44" s="29">
        <v>1</v>
      </c>
      <c r="H44" s="52" t="s">
        <v>25</v>
      </c>
    </row>
    <row r="45" spans="2:8" s="3" customFormat="1" x14ac:dyDescent="0.25">
      <c r="B45" s="102">
        <v>23</v>
      </c>
      <c r="C45" s="119">
        <v>23</v>
      </c>
      <c r="D45" s="28" t="s">
        <v>54</v>
      </c>
      <c r="E45" s="28" t="s">
        <v>6</v>
      </c>
      <c r="F45" s="83" t="s">
        <v>0</v>
      </c>
      <c r="G45" s="28">
        <v>1</v>
      </c>
      <c r="H45" s="56"/>
    </row>
    <row r="46" spans="2:8" s="3" customFormat="1" x14ac:dyDescent="0.25">
      <c r="B46" s="102">
        <v>24</v>
      </c>
      <c r="C46" s="119">
        <v>24</v>
      </c>
      <c r="D46" s="28" t="s">
        <v>54</v>
      </c>
      <c r="E46" s="22" t="s">
        <v>6</v>
      </c>
      <c r="F46" s="83" t="s">
        <v>0</v>
      </c>
      <c r="G46" s="28">
        <v>1</v>
      </c>
      <c r="H46" s="56"/>
    </row>
    <row r="47" spans="2:8" s="3" customFormat="1" x14ac:dyDescent="0.25">
      <c r="B47" s="102">
        <v>25</v>
      </c>
      <c r="C47" s="119">
        <v>25</v>
      </c>
      <c r="D47" s="28" t="s">
        <v>54</v>
      </c>
      <c r="E47" s="22" t="s">
        <v>6</v>
      </c>
      <c r="F47" s="83" t="s">
        <v>3</v>
      </c>
      <c r="G47" s="28">
        <v>1</v>
      </c>
      <c r="H47" s="56"/>
    </row>
    <row r="48" spans="2:8" ht="13" x14ac:dyDescent="0.25">
      <c r="B48" s="102">
        <v>26</v>
      </c>
      <c r="C48" s="119">
        <v>26</v>
      </c>
      <c r="D48" s="27" t="s">
        <v>54</v>
      </c>
      <c r="E48" s="19" t="s">
        <v>6</v>
      </c>
      <c r="F48" s="83" t="s">
        <v>3</v>
      </c>
      <c r="G48" s="27">
        <v>1</v>
      </c>
      <c r="H48" s="55" t="s">
        <v>25</v>
      </c>
    </row>
    <row r="49" spans="2:8" ht="13" x14ac:dyDescent="0.25">
      <c r="B49" s="102">
        <v>27</v>
      </c>
      <c r="C49" s="119">
        <v>27</v>
      </c>
      <c r="D49" s="27" t="s">
        <v>54</v>
      </c>
      <c r="E49" s="19" t="s">
        <v>6</v>
      </c>
      <c r="F49" s="83" t="s">
        <v>3</v>
      </c>
      <c r="G49" s="27">
        <v>1</v>
      </c>
      <c r="H49" s="55" t="s">
        <v>25</v>
      </c>
    </row>
    <row r="50" spans="2:8" ht="13" x14ac:dyDescent="0.25">
      <c r="B50" s="102">
        <v>28</v>
      </c>
      <c r="C50" s="119">
        <v>28</v>
      </c>
      <c r="D50" s="27" t="s">
        <v>43</v>
      </c>
      <c r="E50" s="19" t="s">
        <v>6</v>
      </c>
      <c r="F50" s="83" t="s">
        <v>3</v>
      </c>
      <c r="G50" s="33">
        <v>1</v>
      </c>
      <c r="H50" s="55" t="s">
        <v>25</v>
      </c>
    </row>
    <row r="51" spans="2:8" s="17" customFormat="1" ht="13" x14ac:dyDescent="0.3">
      <c r="B51" s="131" t="s">
        <v>23</v>
      </c>
      <c r="C51" s="132"/>
      <c r="D51" s="132"/>
      <c r="E51" s="132"/>
      <c r="F51" s="132"/>
      <c r="G51" s="132"/>
      <c r="H51" s="133"/>
    </row>
    <row r="52" spans="2:8" s="30" customFormat="1" ht="13" x14ac:dyDescent="0.3">
      <c r="B52" s="104">
        <v>29</v>
      </c>
      <c r="C52" s="121">
        <v>29</v>
      </c>
      <c r="D52" s="29" t="s">
        <v>49</v>
      </c>
      <c r="E52" s="34"/>
      <c r="F52" s="83" t="s">
        <v>1</v>
      </c>
      <c r="G52" s="34">
        <v>1</v>
      </c>
      <c r="H52" s="52" t="s">
        <v>25</v>
      </c>
    </row>
    <row r="53" spans="2:8" ht="13" x14ac:dyDescent="0.3">
      <c r="B53" s="104">
        <v>30</v>
      </c>
      <c r="C53" s="121">
        <v>30</v>
      </c>
      <c r="D53" s="27" t="s">
        <v>36</v>
      </c>
      <c r="E53" s="35"/>
      <c r="F53" s="83" t="s">
        <v>1</v>
      </c>
      <c r="G53" s="35">
        <v>1</v>
      </c>
      <c r="H53" s="57" t="s">
        <v>76</v>
      </c>
    </row>
    <row r="54" spans="2:8" s="17" customFormat="1" ht="13" x14ac:dyDescent="0.3">
      <c r="B54" s="104">
        <v>31</v>
      </c>
      <c r="C54" s="121">
        <v>21</v>
      </c>
      <c r="D54" s="28" t="s">
        <v>36</v>
      </c>
      <c r="E54" s="28"/>
      <c r="F54" s="83" t="s">
        <v>1</v>
      </c>
      <c r="G54" s="28">
        <v>1</v>
      </c>
      <c r="H54" s="60"/>
    </row>
    <row r="55" spans="2:8" x14ac:dyDescent="0.25">
      <c r="B55" s="104">
        <v>32</v>
      </c>
      <c r="C55" s="121">
        <v>32</v>
      </c>
      <c r="D55" s="28" t="s">
        <v>36</v>
      </c>
      <c r="E55" s="28"/>
      <c r="F55" s="83" t="s">
        <v>1</v>
      </c>
      <c r="G55" s="28">
        <v>1</v>
      </c>
      <c r="H55" s="56"/>
    </row>
    <row r="56" spans="2:8" x14ac:dyDescent="0.25">
      <c r="B56" s="104">
        <v>33</v>
      </c>
      <c r="C56" s="121">
        <v>33</v>
      </c>
      <c r="D56" s="28" t="s">
        <v>37</v>
      </c>
      <c r="E56" s="28"/>
      <c r="F56" s="83" t="s">
        <v>1</v>
      </c>
      <c r="G56" s="28">
        <v>1</v>
      </c>
      <c r="H56" s="56"/>
    </row>
    <row r="57" spans="2:8" ht="13" x14ac:dyDescent="0.3">
      <c r="B57" s="104">
        <v>34</v>
      </c>
      <c r="C57" s="121">
        <v>34</v>
      </c>
      <c r="D57" s="28" t="s">
        <v>37</v>
      </c>
      <c r="E57" s="28"/>
      <c r="F57" s="83" t="s">
        <v>1</v>
      </c>
      <c r="G57" s="28">
        <v>1</v>
      </c>
      <c r="H57" s="57"/>
    </row>
    <row r="58" spans="2:8" ht="13" x14ac:dyDescent="0.3">
      <c r="B58" s="105">
        <v>35</v>
      </c>
      <c r="C58" s="122">
        <v>35</v>
      </c>
      <c r="D58" s="28" t="s">
        <v>37</v>
      </c>
      <c r="E58" s="28"/>
      <c r="F58" s="83" t="s">
        <v>1</v>
      </c>
      <c r="G58" s="28">
        <v>1</v>
      </c>
      <c r="H58" s="57"/>
    </row>
    <row r="59" spans="2:8" s="31" customFormat="1" ht="12.75" customHeight="1" x14ac:dyDescent="0.25">
      <c r="B59" s="180" t="s">
        <v>74</v>
      </c>
      <c r="C59" s="181"/>
      <c r="D59" s="181"/>
      <c r="E59" s="181"/>
      <c r="F59" s="181"/>
      <c r="G59" s="181"/>
      <c r="H59" s="182"/>
    </row>
    <row r="60" spans="2:8" s="32" customFormat="1" ht="13" x14ac:dyDescent="0.3">
      <c r="B60" s="131" t="s">
        <v>21</v>
      </c>
      <c r="C60" s="132"/>
      <c r="D60" s="132"/>
      <c r="E60" s="132"/>
      <c r="F60" s="132"/>
      <c r="G60" s="132"/>
      <c r="H60" s="133"/>
    </row>
    <row r="61" spans="2:8" s="20" customFormat="1" ht="12.75" customHeight="1" x14ac:dyDescent="0.25">
      <c r="B61" s="101">
        <v>36</v>
      </c>
      <c r="C61" s="118">
        <v>36</v>
      </c>
      <c r="D61" s="18" t="s">
        <v>55</v>
      </c>
      <c r="E61" s="18" t="s">
        <v>39</v>
      </c>
      <c r="F61" s="90" t="s">
        <v>0</v>
      </c>
      <c r="G61" s="19">
        <v>1</v>
      </c>
      <c r="H61" s="55" t="s">
        <v>25</v>
      </c>
    </row>
    <row r="62" spans="2:8" s="23" customFormat="1" ht="13" x14ac:dyDescent="0.25">
      <c r="B62" s="101">
        <v>37</v>
      </c>
      <c r="C62" s="118">
        <v>37</v>
      </c>
      <c r="D62" s="21" t="s">
        <v>62</v>
      </c>
      <c r="E62" s="21" t="s">
        <v>39</v>
      </c>
      <c r="F62" s="90" t="s">
        <v>0</v>
      </c>
      <c r="G62" s="22">
        <v>1</v>
      </c>
      <c r="H62" s="53"/>
    </row>
    <row r="63" spans="2:8" s="23" customFormat="1" ht="13" x14ac:dyDescent="0.25">
      <c r="B63" s="101">
        <v>38</v>
      </c>
      <c r="C63" s="118">
        <v>38</v>
      </c>
      <c r="D63" s="21" t="s">
        <v>35</v>
      </c>
      <c r="E63" s="22" t="s">
        <v>39</v>
      </c>
      <c r="F63" s="90" t="s">
        <v>0</v>
      </c>
      <c r="G63" s="22">
        <v>1</v>
      </c>
      <c r="H63" s="61" t="s">
        <v>32</v>
      </c>
    </row>
    <row r="64" spans="2:8" s="23" customFormat="1" x14ac:dyDescent="0.25">
      <c r="B64" s="101">
        <v>39</v>
      </c>
      <c r="C64" s="118">
        <v>39</v>
      </c>
      <c r="D64" s="21" t="s">
        <v>35</v>
      </c>
      <c r="E64" s="22" t="s">
        <v>39</v>
      </c>
      <c r="F64" s="90" t="s">
        <v>0</v>
      </c>
      <c r="G64" s="22">
        <v>1</v>
      </c>
      <c r="H64" s="58" t="s">
        <v>81</v>
      </c>
    </row>
    <row r="65" spans="2:8" s="26" customFormat="1" ht="13" x14ac:dyDescent="0.25">
      <c r="B65" s="101">
        <v>59</v>
      </c>
      <c r="C65" s="118">
        <v>40</v>
      </c>
      <c r="D65" s="86" t="s">
        <v>62</v>
      </c>
      <c r="E65" s="24" t="s">
        <v>39</v>
      </c>
      <c r="F65" s="90" t="s">
        <v>0</v>
      </c>
      <c r="G65" s="25">
        <v>1</v>
      </c>
      <c r="H65" s="52" t="s">
        <v>25</v>
      </c>
    </row>
    <row r="66" spans="2:8" s="32" customFormat="1" ht="12.75" customHeight="1" x14ac:dyDescent="0.25">
      <c r="B66" s="137" t="s">
        <v>22</v>
      </c>
      <c r="C66" s="138"/>
      <c r="D66" s="138"/>
      <c r="E66" s="138"/>
      <c r="F66" s="138"/>
      <c r="G66" s="138"/>
      <c r="H66" s="139"/>
    </row>
    <row r="67" spans="2:8" s="23" customFormat="1" x14ac:dyDescent="0.25">
      <c r="B67" s="101">
        <v>40</v>
      </c>
      <c r="C67" s="118">
        <v>41</v>
      </c>
      <c r="D67" s="21" t="s">
        <v>56</v>
      </c>
      <c r="E67" s="21" t="s">
        <v>6</v>
      </c>
      <c r="F67" s="90" t="s">
        <v>3</v>
      </c>
      <c r="G67" s="22">
        <v>1</v>
      </c>
      <c r="H67" s="58"/>
    </row>
    <row r="68" spans="2:8" s="3" customFormat="1" ht="13" x14ac:dyDescent="0.3">
      <c r="B68" s="101">
        <v>41</v>
      </c>
      <c r="C68" s="118">
        <v>42</v>
      </c>
      <c r="D68" s="28" t="s">
        <v>54</v>
      </c>
      <c r="E68" s="22" t="s">
        <v>6</v>
      </c>
      <c r="F68" s="83" t="s">
        <v>3</v>
      </c>
      <c r="G68" s="28">
        <v>1</v>
      </c>
      <c r="H68" s="62"/>
    </row>
    <row r="69" spans="2:8" x14ac:dyDescent="0.25">
      <c r="B69" s="101">
        <v>42</v>
      </c>
      <c r="C69" s="118">
        <v>43</v>
      </c>
      <c r="D69" s="28" t="s">
        <v>54</v>
      </c>
      <c r="E69" s="22" t="s">
        <v>6</v>
      </c>
      <c r="F69" s="83" t="s">
        <v>3</v>
      </c>
      <c r="G69" s="28">
        <v>1</v>
      </c>
      <c r="H69" s="63"/>
    </row>
    <row r="70" spans="2:8" s="30" customFormat="1" ht="12.75" customHeight="1" x14ac:dyDescent="0.3">
      <c r="B70" s="101">
        <v>43</v>
      </c>
      <c r="C70" s="118">
        <v>44</v>
      </c>
      <c r="D70" s="90" t="s">
        <v>54</v>
      </c>
      <c r="E70" s="25" t="s">
        <v>6</v>
      </c>
      <c r="F70" s="92" t="s">
        <v>3</v>
      </c>
      <c r="G70" s="25">
        <v>1</v>
      </c>
      <c r="H70" s="64"/>
    </row>
    <row r="71" spans="2:8" x14ac:dyDescent="0.25">
      <c r="B71" s="101">
        <v>44</v>
      </c>
      <c r="C71" s="118">
        <v>45</v>
      </c>
      <c r="D71" s="28" t="s">
        <v>54</v>
      </c>
      <c r="E71" s="22" t="s">
        <v>6</v>
      </c>
      <c r="F71" s="83" t="s">
        <v>3</v>
      </c>
      <c r="G71" s="28">
        <v>1</v>
      </c>
      <c r="H71" s="56"/>
    </row>
    <row r="72" spans="2:8" x14ac:dyDescent="0.25">
      <c r="B72" s="101">
        <v>45</v>
      </c>
      <c r="C72" s="118">
        <v>46</v>
      </c>
      <c r="D72" s="28" t="s">
        <v>54</v>
      </c>
      <c r="E72" s="22" t="s">
        <v>6</v>
      </c>
      <c r="F72" s="83" t="s">
        <v>0</v>
      </c>
      <c r="G72" s="28">
        <v>1</v>
      </c>
      <c r="H72" s="60"/>
    </row>
    <row r="73" spans="2:8" s="3" customFormat="1" ht="13" x14ac:dyDescent="0.3">
      <c r="B73" s="101">
        <v>46</v>
      </c>
      <c r="C73" s="118">
        <v>47</v>
      </c>
      <c r="D73" s="28" t="s">
        <v>54</v>
      </c>
      <c r="E73" s="22" t="s">
        <v>6</v>
      </c>
      <c r="F73" s="83" t="s">
        <v>0</v>
      </c>
      <c r="G73" s="28">
        <v>1</v>
      </c>
      <c r="H73" s="65"/>
    </row>
    <row r="74" spans="2:8" ht="13" x14ac:dyDescent="0.3">
      <c r="B74" s="101">
        <v>47</v>
      </c>
      <c r="C74" s="118">
        <v>48</v>
      </c>
      <c r="D74" s="27" t="s">
        <v>54</v>
      </c>
      <c r="E74" s="19" t="s">
        <v>6</v>
      </c>
      <c r="F74" s="83" t="s">
        <v>0</v>
      </c>
      <c r="G74" s="27">
        <v>1</v>
      </c>
      <c r="H74" s="57"/>
    </row>
    <row r="75" spans="2:8" s="3" customFormat="1" ht="12.75" customHeight="1" x14ac:dyDescent="0.25">
      <c r="B75" s="101">
        <v>48</v>
      </c>
      <c r="C75" s="118">
        <v>49</v>
      </c>
      <c r="D75" s="28" t="s">
        <v>43</v>
      </c>
      <c r="E75" s="22" t="s">
        <v>6</v>
      </c>
      <c r="F75" s="83" t="s">
        <v>0</v>
      </c>
      <c r="G75" s="21">
        <v>1</v>
      </c>
      <c r="H75" s="53"/>
    </row>
    <row r="76" spans="2:8" ht="13" x14ac:dyDescent="0.25">
      <c r="B76" s="101">
        <v>49</v>
      </c>
      <c r="C76" s="118">
        <v>50</v>
      </c>
      <c r="D76" s="27" t="s">
        <v>54</v>
      </c>
      <c r="E76" s="19" t="s">
        <v>6</v>
      </c>
      <c r="F76" s="83" t="s">
        <v>3</v>
      </c>
      <c r="G76" s="33">
        <v>1</v>
      </c>
      <c r="H76" s="55"/>
    </row>
    <row r="77" spans="2:8" ht="13" x14ac:dyDescent="0.3">
      <c r="B77" s="131" t="s">
        <v>23</v>
      </c>
      <c r="C77" s="132"/>
      <c r="D77" s="132"/>
      <c r="E77" s="132"/>
      <c r="F77" s="132"/>
      <c r="G77" s="132"/>
      <c r="H77" s="133"/>
    </row>
    <row r="78" spans="2:8" ht="13" x14ac:dyDescent="0.25">
      <c r="B78" s="102">
        <v>50</v>
      </c>
      <c r="C78" s="119">
        <v>51</v>
      </c>
      <c r="D78" s="27" t="s">
        <v>36</v>
      </c>
      <c r="E78" s="27"/>
      <c r="F78" s="83" t="s">
        <v>1</v>
      </c>
      <c r="G78" s="27">
        <v>1</v>
      </c>
      <c r="H78" s="55" t="s">
        <v>25</v>
      </c>
    </row>
    <row r="79" spans="2:8" x14ac:dyDescent="0.25">
      <c r="B79" s="102">
        <v>51</v>
      </c>
      <c r="C79" s="119">
        <v>52</v>
      </c>
      <c r="D79" s="28" t="s">
        <v>36</v>
      </c>
      <c r="E79" s="28"/>
      <c r="F79" s="83" t="s">
        <v>1</v>
      </c>
      <c r="G79" s="28">
        <v>1</v>
      </c>
      <c r="H79" s="60"/>
    </row>
    <row r="80" spans="2:8" s="3" customFormat="1" x14ac:dyDescent="0.25">
      <c r="B80" s="102">
        <v>52</v>
      </c>
      <c r="C80" s="119">
        <v>53</v>
      </c>
      <c r="D80" s="28" t="s">
        <v>36</v>
      </c>
      <c r="E80" s="28"/>
      <c r="F80" s="83" t="s">
        <v>1</v>
      </c>
      <c r="G80" s="28">
        <v>1</v>
      </c>
      <c r="H80" s="66"/>
    </row>
    <row r="81" spans="2:8" s="3" customFormat="1" ht="13" x14ac:dyDescent="0.25">
      <c r="B81" s="102">
        <v>53</v>
      </c>
      <c r="C81" s="119">
        <v>54</v>
      </c>
      <c r="D81" s="28" t="s">
        <v>36</v>
      </c>
      <c r="E81" s="28"/>
      <c r="F81" s="83" t="s">
        <v>1</v>
      </c>
      <c r="G81" s="28">
        <v>1</v>
      </c>
      <c r="H81" s="53"/>
    </row>
    <row r="82" spans="2:8" s="3" customFormat="1" ht="13" x14ac:dyDescent="0.3">
      <c r="B82" s="102">
        <v>54</v>
      </c>
      <c r="C82" s="119">
        <v>55</v>
      </c>
      <c r="D82" s="28" t="s">
        <v>37</v>
      </c>
      <c r="E82" s="28"/>
      <c r="F82" s="83" t="s">
        <v>1</v>
      </c>
      <c r="G82" s="28">
        <v>1</v>
      </c>
      <c r="H82" s="67"/>
    </row>
    <row r="83" spans="2:8" ht="13" x14ac:dyDescent="0.25">
      <c r="B83" s="102">
        <v>55</v>
      </c>
      <c r="C83" s="119">
        <v>56</v>
      </c>
      <c r="D83" s="27" t="s">
        <v>37</v>
      </c>
      <c r="E83" s="27"/>
      <c r="F83" s="83" t="s">
        <v>1</v>
      </c>
      <c r="G83" s="27">
        <v>1</v>
      </c>
      <c r="H83" s="55" t="s">
        <v>25</v>
      </c>
    </row>
    <row r="84" spans="2:8" s="3" customFormat="1" ht="13" x14ac:dyDescent="0.3">
      <c r="B84" s="102">
        <v>56</v>
      </c>
      <c r="C84" s="119">
        <v>57</v>
      </c>
      <c r="D84" s="28" t="s">
        <v>37</v>
      </c>
      <c r="E84" s="28"/>
      <c r="F84" s="83" t="s">
        <v>1</v>
      </c>
      <c r="G84" s="28">
        <v>1</v>
      </c>
      <c r="H84" s="57"/>
    </row>
    <row r="85" spans="2:8" ht="13" x14ac:dyDescent="0.3">
      <c r="B85" s="143" t="s">
        <v>103</v>
      </c>
      <c r="C85" s="144"/>
      <c r="D85" s="144"/>
      <c r="E85" s="144"/>
      <c r="F85" s="144"/>
      <c r="G85" s="144"/>
      <c r="H85" s="145"/>
    </row>
    <row r="86" spans="2:8" s="17" customFormat="1" ht="13" x14ac:dyDescent="0.3">
      <c r="B86" s="131" t="s">
        <v>21</v>
      </c>
      <c r="C86" s="132"/>
      <c r="D86" s="132"/>
      <c r="E86" s="132"/>
      <c r="F86" s="132"/>
      <c r="G86" s="132"/>
      <c r="H86" s="133"/>
    </row>
    <row r="87" spans="2:8" ht="13" x14ac:dyDescent="0.25">
      <c r="B87" s="106">
        <v>57</v>
      </c>
      <c r="C87" s="123">
        <v>58</v>
      </c>
      <c r="D87" s="18" t="s">
        <v>57</v>
      </c>
      <c r="E87" s="18" t="s">
        <v>11</v>
      </c>
      <c r="F87" s="90" t="s">
        <v>0</v>
      </c>
      <c r="G87" s="19">
        <v>1</v>
      </c>
      <c r="H87" s="53"/>
    </row>
    <row r="88" spans="2:8" ht="12.75" customHeight="1" x14ac:dyDescent="0.3">
      <c r="B88" s="106">
        <v>58</v>
      </c>
      <c r="C88" s="123">
        <v>59</v>
      </c>
      <c r="D88" s="38" t="s">
        <v>38</v>
      </c>
      <c r="E88" s="19" t="s">
        <v>11</v>
      </c>
      <c r="F88" s="90" t="s">
        <v>0</v>
      </c>
      <c r="G88" s="19">
        <v>1</v>
      </c>
      <c r="H88" s="57"/>
    </row>
    <row r="89" spans="2:8" s="17" customFormat="1" ht="13" x14ac:dyDescent="0.3">
      <c r="B89" s="131" t="s">
        <v>24</v>
      </c>
      <c r="C89" s="132"/>
      <c r="D89" s="132"/>
      <c r="E89" s="132"/>
      <c r="F89" s="132"/>
      <c r="G89" s="132"/>
      <c r="H89" s="133"/>
    </row>
    <row r="90" spans="2:8" s="20" customFormat="1" ht="12.75" customHeight="1" x14ac:dyDescent="0.25">
      <c r="B90" s="101">
        <v>60</v>
      </c>
      <c r="C90" s="118">
        <v>60</v>
      </c>
      <c r="D90" s="38" t="s">
        <v>64</v>
      </c>
      <c r="E90" s="19" t="s">
        <v>10</v>
      </c>
      <c r="F90" s="90" t="s">
        <v>0</v>
      </c>
      <c r="G90" s="19">
        <v>1</v>
      </c>
      <c r="H90" s="69"/>
    </row>
    <row r="91" spans="2:8" ht="13" x14ac:dyDescent="0.3">
      <c r="B91" s="131" t="s">
        <v>22</v>
      </c>
      <c r="C91" s="132"/>
      <c r="D91" s="132"/>
      <c r="E91" s="132"/>
      <c r="F91" s="132"/>
      <c r="G91" s="132"/>
      <c r="H91" s="133"/>
    </row>
    <row r="92" spans="2:8" x14ac:dyDescent="0.25">
      <c r="B92" s="102">
        <v>61</v>
      </c>
      <c r="C92" s="119">
        <v>61</v>
      </c>
      <c r="D92" s="28" t="s">
        <v>54</v>
      </c>
      <c r="E92" s="28" t="s">
        <v>11</v>
      </c>
      <c r="F92" s="83" t="s">
        <v>3</v>
      </c>
      <c r="G92" s="28">
        <v>1</v>
      </c>
      <c r="H92" s="56"/>
    </row>
    <row r="93" spans="2:8" x14ac:dyDescent="0.25">
      <c r="B93" s="102">
        <v>62</v>
      </c>
      <c r="C93" s="119">
        <v>62</v>
      </c>
      <c r="D93" s="28" t="s">
        <v>54</v>
      </c>
      <c r="E93" s="28" t="s">
        <v>11</v>
      </c>
      <c r="F93" s="83" t="s">
        <v>3</v>
      </c>
      <c r="G93" s="28">
        <v>1</v>
      </c>
      <c r="H93" s="70"/>
    </row>
    <row r="94" spans="2:8" ht="13" x14ac:dyDescent="0.25">
      <c r="B94" s="102">
        <v>63</v>
      </c>
      <c r="C94" s="119">
        <v>63</v>
      </c>
      <c r="D94" s="27" t="s">
        <v>54</v>
      </c>
      <c r="E94" s="27" t="s">
        <v>11</v>
      </c>
      <c r="F94" s="83" t="s">
        <v>3</v>
      </c>
      <c r="G94" s="27">
        <v>1</v>
      </c>
      <c r="H94" s="53"/>
    </row>
    <row r="95" spans="2:8" ht="13" x14ac:dyDescent="0.3">
      <c r="B95" s="102">
        <v>64</v>
      </c>
      <c r="C95" s="119">
        <v>64</v>
      </c>
      <c r="D95" s="28" t="s">
        <v>54</v>
      </c>
      <c r="E95" s="28" t="s">
        <v>11</v>
      </c>
      <c r="F95" s="83" t="s">
        <v>3</v>
      </c>
      <c r="G95" s="28">
        <v>1</v>
      </c>
      <c r="H95" s="57"/>
    </row>
    <row r="96" spans="2:8" ht="13" x14ac:dyDescent="0.3">
      <c r="B96" s="131" t="s">
        <v>23</v>
      </c>
      <c r="C96" s="132"/>
      <c r="D96" s="132"/>
      <c r="E96" s="132"/>
      <c r="F96" s="132"/>
      <c r="G96" s="132"/>
      <c r="H96" s="133"/>
    </row>
    <row r="97" spans="2:8" x14ac:dyDescent="0.25">
      <c r="B97" s="102">
        <v>65</v>
      </c>
      <c r="C97" s="119">
        <v>65</v>
      </c>
      <c r="D97" s="28" t="s">
        <v>37</v>
      </c>
      <c r="E97" s="28"/>
      <c r="F97" s="83" t="s">
        <v>1</v>
      </c>
      <c r="G97" s="28">
        <v>1</v>
      </c>
      <c r="H97" s="56"/>
    </row>
    <row r="98" spans="2:8" s="17" customFormat="1" ht="13" x14ac:dyDescent="0.3">
      <c r="B98" s="134" t="s">
        <v>65</v>
      </c>
      <c r="C98" s="135"/>
      <c r="D98" s="135"/>
      <c r="E98" s="135"/>
      <c r="F98" s="135"/>
      <c r="G98" s="135"/>
      <c r="H98" s="136"/>
    </row>
    <row r="99" spans="2:8" s="17" customFormat="1" ht="13" x14ac:dyDescent="0.3">
      <c r="B99" s="131" t="s">
        <v>22</v>
      </c>
      <c r="C99" s="132"/>
      <c r="D99" s="132"/>
      <c r="E99" s="132"/>
      <c r="F99" s="132"/>
      <c r="G99" s="132"/>
      <c r="H99" s="133"/>
    </row>
    <row r="100" spans="2:8" x14ac:dyDescent="0.25">
      <c r="B100" s="102">
        <v>66</v>
      </c>
      <c r="C100" s="119">
        <v>66</v>
      </c>
      <c r="D100" s="28" t="s">
        <v>54</v>
      </c>
      <c r="E100" s="28" t="s">
        <v>9</v>
      </c>
      <c r="F100" s="83" t="s">
        <v>3</v>
      </c>
      <c r="G100" s="28">
        <v>1</v>
      </c>
      <c r="H100" s="56"/>
    </row>
    <row r="101" spans="2:8" x14ac:dyDescent="0.25">
      <c r="B101" s="102">
        <v>67</v>
      </c>
      <c r="C101" s="119">
        <v>67</v>
      </c>
      <c r="D101" s="28" t="s">
        <v>54</v>
      </c>
      <c r="E101" s="28" t="s">
        <v>9</v>
      </c>
      <c r="F101" s="83" t="s">
        <v>3</v>
      </c>
      <c r="G101" s="28">
        <v>1</v>
      </c>
      <c r="H101" s="56"/>
    </row>
    <row r="102" spans="2:8" s="17" customFormat="1" ht="13" x14ac:dyDescent="0.3">
      <c r="B102" s="134" t="s">
        <v>4</v>
      </c>
      <c r="C102" s="135"/>
      <c r="D102" s="135"/>
      <c r="E102" s="135"/>
      <c r="F102" s="135"/>
      <c r="G102" s="135"/>
      <c r="H102" s="136"/>
    </row>
    <row r="103" spans="2:8" s="17" customFormat="1" ht="13" x14ac:dyDescent="0.3">
      <c r="B103" s="131" t="s">
        <v>24</v>
      </c>
      <c r="C103" s="132"/>
      <c r="D103" s="132"/>
      <c r="E103" s="132"/>
      <c r="F103" s="132"/>
      <c r="G103" s="132"/>
      <c r="H103" s="133"/>
    </row>
    <row r="104" spans="2:8" ht="12.75" customHeight="1" x14ac:dyDescent="0.25">
      <c r="B104" s="106">
        <v>68</v>
      </c>
      <c r="C104" s="123">
        <v>68</v>
      </c>
      <c r="D104" s="19" t="s">
        <v>68</v>
      </c>
      <c r="E104" s="38" t="s">
        <v>8</v>
      </c>
      <c r="F104" s="90" t="s">
        <v>0</v>
      </c>
      <c r="G104" s="37">
        <v>1</v>
      </c>
      <c r="H104" s="55"/>
    </row>
    <row r="105" spans="2:8" ht="12.75" customHeight="1" x14ac:dyDescent="0.25">
      <c r="B105" s="137" t="s">
        <v>22</v>
      </c>
      <c r="C105" s="138"/>
      <c r="D105" s="138"/>
      <c r="E105" s="138"/>
      <c r="F105" s="138"/>
      <c r="G105" s="138"/>
      <c r="H105" s="139"/>
    </row>
    <row r="106" spans="2:8" x14ac:dyDescent="0.25">
      <c r="B106" s="102">
        <v>69</v>
      </c>
      <c r="C106" s="119">
        <v>69</v>
      </c>
      <c r="D106" s="28" t="s">
        <v>54</v>
      </c>
      <c r="E106" s="22" t="s">
        <v>8</v>
      </c>
      <c r="F106" s="83" t="s">
        <v>3</v>
      </c>
      <c r="G106" s="28">
        <v>1</v>
      </c>
      <c r="H106" s="56"/>
    </row>
    <row r="107" spans="2:8" s="17" customFormat="1" ht="13" x14ac:dyDescent="0.3">
      <c r="B107" s="134" t="s">
        <v>66</v>
      </c>
      <c r="C107" s="135"/>
      <c r="D107" s="135"/>
      <c r="E107" s="135"/>
      <c r="F107" s="135"/>
      <c r="G107" s="135"/>
      <c r="H107" s="136"/>
    </row>
    <row r="108" spans="2:8" s="17" customFormat="1" ht="13" x14ac:dyDescent="0.3">
      <c r="B108" s="131" t="s">
        <v>22</v>
      </c>
      <c r="C108" s="132"/>
      <c r="D108" s="132"/>
      <c r="E108" s="132"/>
      <c r="F108" s="132"/>
      <c r="G108" s="132"/>
      <c r="H108" s="133"/>
    </row>
    <row r="109" spans="2:8" s="3" customFormat="1" x14ac:dyDescent="0.25">
      <c r="B109" s="102">
        <v>70</v>
      </c>
      <c r="C109" s="119">
        <v>70</v>
      </c>
      <c r="D109" s="28" t="s">
        <v>54</v>
      </c>
      <c r="E109" s="22" t="s">
        <v>6</v>
      </c>
      <c r="F109" s="83" t="s">
        <v>0</v>
      </c>
      <c r="G109" s="28">
        <v>1</v>
      </c>
      <c r="H109" s="56"/>
    </row>
    <row r="110" spans="2:8" s="2" customFormat="1" ht="13" x14ac:dyDescent="0.3">
      <c r="B110" s="134" t="s">
        <v>102</v>
      </c>
      <c r="C110" s="135"/>
      <c r="D110" s="135"/>
      <c r="E110" s="135"/>
      <c r="F110" s="135"/>
      <c r="G110" s="135"/>
      <c r="H110" s="136"/>
    </row>
    <row r="111" spans="2:8" s="31" customFormat="1" ht="12.75" customHeight="1" x14ac:dyDescent="0.25">
      <c r="B111" s="101">
        <v>71</v>
      </c>
      <c r="C111" s="118">
        <v>71</v>
      </c>
      <c r="D111" s="18" t="s">
        <v>123</v>
      </c>
      <c r="E111" s="18" t="s">
        <v>71</v>
      </c>
      <c r="F111" s="90" t="s">
        <v>0</v>
      </c>
      <c r="G111" s="19">
        <v>1</v>
      </c>
      <c r="H111" s="53"/>
    </row>
    <row r="112" spans="2:8" x14ac:dyDescent="0.25">
      <c r="B112" s="102">
        <v>72</v>
      </c>
      <c r="C112" s="119">
        <v>72</v>
      </c>
      <c r="D112" s="28" t="s">
        <v>44</v>
      </c>
      <c r="E112" s="28" t="s">
        <v>18</v>
      </c>
      <c r="F112" s="83" t="s">
        <v>2</v>
      </c>
      <c r="G112" s="28">
        <v>1</v>
      </c>
      <c r="H112" s="56"/>
    </row>
    <row r="113" spans="2:8" s="3" customFormat="1" ht="13" x14ac:dyDescent="0.3">
      <c r="B113" s="102">
        <v>73</v>
      </c>
      <c r="C113" s="119">
        <v>73</v>
      </c>
      <c r="D113" s="28" t="s">
        <v>70</v>
      </c>
      <c r="E113" s="28" t="s">
        <v>18</v>
      </c>
      <c r="F113" s="83" t="s">
        <v>2</v>
      </c>
      <c r="G113" s="28">
        <v>1</v>
      </c>
      <c r="H113" s="71"/>
    </row>
    <row r="114" spans="2:8" s="3" customFormat="1" ht="13" x14ac:dyDescent="0.3">
      <c r="B114" s="143" t="s">
        <v>79</v>
      </c>
      <c r="C114" s="144"/>
      <c r="D114" s="144"/>
      <c r="E114" s="144"/>
      <c r="F114" s="144"/>
      <c r="G114" s="144"/>
      <c r="H114" s="145"/>
    </row>
    <row r="115" spans="2:8" x14ac:dyDescent="0.25">
      <c r="B115" s="102">
        <v>74</v>
      </c>
      <c r="C115" s="119">
        <v>74</v>
      </c>
      <c r="D115" s="28" t="s">
        <v>61</v>
      </c>
      <c r="E115" s="28" t="s">
        <v>17</v>
      </c>
      <c r="F115" s="83" t="s">
        <v>0</v>
      </c>
      <c r="G115" s="28">
        <v>1</v>
      </c>
      <c r="H115" s="63"/>
    </row>
    <row r="116" spans="2:8" s="17" customFormat="1" ht="13" x14ac:dyDescent="0.3">
      <c r="B116" s="134" t="s">
        <v>117</v>
      </c>
      <c r="C116" s="135"/>
      <c r="D116" s="135"/>
      <c r="E116" s="135"/>
      <c r="F116" s="135"/>
      <c r="G116" s="135"/>
      <c r="H116" s="136"/>
    </row>
    <row r="117" spans="2:8" x14ac:dyDescent="0.25">
      <c r="B117" s="107">
        <v>75</v>
      </c>
      <c r="C117" s="124">
        <v>75</v>
      </c>
      <c r="D117" s="36" t="s">
        <v>58</v>
      </c>
      <c r="E117" s="36" t="s">
        <v>7</v>
      </c>
      <c r="F117" s="93" t="s">
        <v>0</v>
      </c>
      <c r="G117" s="36">
        <v>1</v>
      </c>
      <c r="H117" s="72"/>
    </row>
    <row r="118" spans="2:8" s="3" customFormat="1" x14ac:dyDescent="0.25">
      <c r="B118" s="102">
        <v>76</v>
      </c>
      <c r="C118" s="119">
        <v>76</v>
      </c>
      <c r="D118" s="28" t="s">
        <v>80</v>
      </c>
      <c r="E118" s="28" t="s">
        <v>7</v>
      </c>
      <c r="F118" s="83" t="s">
        <v>0</v>
      </c>
      <c r="G118" s="28">
        <v>1</v>
      </c>
      <c r="H118" s="56"/>
    </row>
    <row r="119" spans="2:8" ht="13" x14ac:dyDescent="0.3">
      <c r="B119" s="134" t="s">
        <v>67</v>
      </c>
      <c r="C119" s="135"/>
      <c r="D119" s="135"/>
      <c r="E119" s="135"/>
      <c r="F119" s="135"/>
      <c r="G119" s="135"/>
      <c r="H119" s="136"/>
    </row>
    <row r="120" spans="2:8" ht="13" x14ac:dyDescent="0.3">
      <c r="B120" s="101">
        <v>77</v>
      </c>
      <c r="C120" s="118">
        <v>77</v>
      </c>
      <c r="D120" s="27" t="s">
        <v>34</v>
      </c>
      <c r="E120" s="27" t="s">
        <v>34</v>
      </c>
      <c r="F120" s="83" t="s">
        <v>2</v>
      </c>
      <c r="G120" s="27">
        <v>1</v>
      </c>
      <c r="H120" s="68" t="s">
        <v>25</v>
      </c>
    </row>
    <row r="121" spans="2:8" s="17" customFormat="1" ht="13" x14ac:dyDescent="0.3">
      <c r="B121" s="184" t="s">
        <v>40</v>
      </c>
      <c r="C121" s="185"/>
      <c r="D121" s="185"/>
      <c r="E121" s="185"/>
      <c r="F121" s="185"/>
      <c r="G121" s="185"/>
      <c r="H121" s="186"/>
    </row>
    <row r="122" spans="2:8" ht="25.5" customHeight="1" x14ac:dyDescent="0.25">
      <c r="B122" s="101">
        <v>78</v>
      </c>
      <c r="C122" s="118">
        <v>78</v>
      </c>
      <c r="D122" s="21" t="s">
        <v>58</v>
      </c>
      <c r="E122" s="21" t="s">
        <v>59</v>
      </c>
      <c r="F122" s="90" t="s">
        <v>0</v>
      </c>
      <c r="G122" s="22">
        <v>1</v>
      </c>
      <c r="H122" s="58"/>
    </row>
    <row r="123" spans="2:8" ht="13" x14ac:dyDescent="0.3">
      <c r="B123" s="134" t="s">
        <v>105</v>
      </c>
      <c r="C123" s="135"/>
      <c r="D123" s="135"/>
      <c r="E123" s="135"/>
      <c r="F123" s="135"/>
      <c r="G123" s="135"/>
      <c r="H123" s="136"/>
    </row>
    <row r="124" spans="2:8" ht="13" x14ac:dyDescent="0.3">
      <c r="B124" s="108">
        <v>79</v>
      </c>
      <c r="C124" s="125">
        <v>79</v>
      </c>
      <c r="D124" s="40" t="s">
        <v>122</v>
      </c>
      <c r="E124" s="40" t="s">
        <v>17</v>
      </c>
      <c r="F124" s="94" t="s">
        <v>0</v>
      </c>
      <c r="G124" s="39">
        <v>1</v>
      </c>
      <c r="H124" s="57"/>
    </row>
    <row r="125" spans="2:8" ht="13" x14ac:dyDescent="0.3">
      <c r="B125" s="149" t="s">
        <v>107</v>
      </c>
      <c r="C125" s="150"/>
      <c r="D125" s="150"/>
      <c r="E125" s="150"/>
      <c r="F125" s="150"/>
      <c r="G125" s="150"/>
      <c r="H125" s="151"/>
    </row>
    <row r="126" spans="2:8" s="23" customFormat="1" ht="13" x14ac:dyDescent="0.25">
      <c r="B126" s="101">
        <v>80</v>
      </c>
      <c r="C126" s="118">
        <v>80</v>
      </c>
      <c r="D126" s="21" t="s">
        <v>80</v>
      </c>
      <c r="E126" s="21" t="s">
        <v>7</v>
      </c>
      <c r="F126" s="90" t="s">
        <v>0</v>
      </c>
      <c r="G126" s="22">
        <v>1</v>
      </c>
      <c r="H126" s="53"/>
    </row>
    <row r="127" spans="2:8" ht="13" x14ac:dyDescent="0.3">
      <c r="B127" s="101">
        <v>81</v>
      </c>
      <c r="C127" s="118">
        <v>81</v>
      </c>
      <c r="D127" s="27" t="s">
        <v>37</v>
      </c>
      <c r="E127" s="27"/>
      <c r="F127" s="83" t="s">
        <v>1</v>
      </c>
      <c r="G127" s="27">
        <v>1</v>
      </c>
      <c r="H127" s="57"/>
    </row>
    <row r="128" spans="2:8" s="20" customFormat="1" ht="13" x14ac:dyDescent="0.25">
      <c r="B128" s="146" t="s">
        <v>106</v>
      </c>
      <c r="C128" s="147"/>
      <c r="D128" s="147"/>
      <c r="E128" s="147"/>
      <c r="F128" s="147"/>
      <c r="G128" s="147"/>
      <c r="H128" s="148"/>
    </row>
    <row r="129" spans="2:8" x14ac:dyDescent="0.25">
      <c r="B129" s="101">
        <v>82</v>
      </c>
      <c r="C129" s="118">
        <v>82</v>
      </c>
      <c r="D129" s="28" t="s">
        <v>31</v>
      </c>
      <c r="E129" s="28" t="s">
        <v>31</v>
      </c>
      <c r="F129" s="83" t="s">
        <v>1</v>
      </c>
      <c r="G129" s="28">
        <v>1</v>
      </c>
      <c r="H129" s="56"/>
    </row>
    <row r="130" spans="2:8" ht="13" x14ac:dyDescent="0.3">
      <c r="B130" s="101">
        <v>83</v>
      </c>
      <c r="C130" s="118">
        <v>83</v>
      </c>
      <c r="D130" s="28" t="s">
        <v>53</v>
      </c>
      <c r="E130" s="28" t="s">
        <v>52</v>
      </c>
      <c r="F130" s="83"/>
      <c r="G130" s="28">
        <v>1</v>
      </c>
      <c r="H130" s="57"/>
    </row>
    <row r="131" spans="2:8" s="3" customFormat="1" x14ac:dyDescent="0.25">
      <c r="B131" s="101">
        <v>84</v>
      </c>
      <c r="C131" s="118">
        <v>84</v>
      </c>
      <c r="D131" s="27" t="s">
        <v>120</v>
      </c>
      <c r="E131" s="28" t="s">
        <v>26</v>
      </c>
      <c r="F131" s="83"/>
      <c r="G131" s="28">
        <v>1</v>
      </c>
      <c r="H131" s="56"/>
    </row>
    <row r="132" spans="2:8" s="3" customFormat="1" x14ac:dyDescent="0.25">
      <c r="B132" s="101">
        <v>85</v>
      </c>
      <c r="C132" s="118">
        <v>85</v>
      </c>
      <c r="D132" s="27" t="s">
        <v>120</v>
      </c>
      <c r="E132" s="28" t="s">
        <v>27</v>
      </c>
      <c r="F132" s="83"/>
      <c r="G132" s="28">
        <v>1</v>
      </c>
      <c r="H132" s="56"/>
    </row>
    <row r="133" spans="2:8" s="3" customFormat="1" x14ac:dyDescent="0.25">
      <c r="B133" s="101">
        <v>86</v>
      </c>
      <c r="C133" s="118">
        <v>86</v>
      </c>
      <c r="D133" s="27" t="s">
        <v>120</v>
      </c>
      <c r="E133" s="28" t="s">
        <v>27</v>
      </c>
      <c r="F133" s="83"/>
      <c r="G133" s="28">
        <v>1</v>
      </c>
      <c r="H133" s="56"/>
    </row>
    <row r="134" spans="2:8" ht="13" x14ac:dyDescent="0.3">
      <c r="B134" s="101">
        <v>87</v>
      </c>
      <c r="C134" s="118">
        <v>87</v>
      </c>
      <c r="D134" s="27" t="s">
        <v>121</v>
      </c>
      <c r="E134" s="28" t="s">
        <v>27</v>
      </c>
      <c r="F134" s="83"/>
      <c r="G134" s="28">
        <v>1</v>
      </c>
      <c r="H134" s="71"/>
    </row>
    <row r="135" spans="2:8" s="3" customFormat="1" ht="13" x14ac:dyDescent="0.3">
      <c r="B135" s="101">
        <v>88</v>
      </c>
      <c r="C135" s="118">
        <v>88</v>
      </c>
      <c r="D135" s="27" t="s">
        <v>121</v>
      </c>
      <c r="E135" s="28" t="s">
        <v>27</v>
      </c>
      <c r="F135" s="83"/>
      <c r="G135" s="28">
        <v>1</v>
      </c>
      <c r="H135" s="73"/>
    </row>
    <row r="136" spans="2:8" s="3" customFormat="1" ht="13" x14ac:dyDescent="0.3">
      <c r="B136" s="101">
        <v>89</v>
      </c>
      <c r="C136" s="118">
        <v>89</v>
      </c>
      <c r="D136" s="27" t="s">
        <v>121</v>
      </c>
      <c r="E136" s="28" t="s">
        <v>29</v>
      </c>
      <c r="F136" s="83"/>
      <c r="G136" s="28">
        <v>1</v>
      </c>
      <c r="H136" s="57"/>
    </row>
    <row r="137" spans="2:8" s="17" customFormat="1" ht="13" x14ac:dyDescent="0.3">
      <c r="B137" s="134" t="s">
        <v>12</v>
      </c>
      <c r="C137" s="135"/>
      <c r="D137" s="135"/>
      <c r="E137" s="135"/>
      <c r="F137" s="135"/>
      <c r="G137" s="135"/>
      <c r="H137" s="136"/>
    </row>
    <row r="138" spans="2:8" s="17" customFormat="1" ht="13" x14ac:dyDescent="0.3">
      <c r="B138" s="131" t="s">
        <v>23</v>
      </c>
      <c r="C138" s="132"/>
      <c r="D138" s="132"/>
      <c r="E138" s="132"/>
      <c r="F138" s="132"/>
      <c r="G138" s="132"/>
      <c r="H138" s="133"/>
    </row>
    <row r="139" spans="2:8" s="42" customFormat="1" ht="12.75" customHeight="1" x14ac:dyDescent="0.3">
      <c r="B139" s="100">
        <v>90</v>
      </c>
      <c r="C139" s="117">
        <v>90</v>
      </c>
      <c r="D139" s="41" t="s">
        <v>45</v>
      </c>
      <c r="E139" s="41"/>
      <c r="F139" s="91" t="s">
        <v>1</v>
      </c>
      <c r="G139" s="41">
        <v>1</v>
      </c>
      <c r="H139" s="68" t="s">
        <v>25</v>
      </c>
    </row>
    <row r="140" spans="2:8" s="42" customFormat="1" ht="12.75" customHeight="1" x14ac:dyDescent="0.25">
      <c r="B140" s="100">
        <v>91</v>
      </c>
      <c r="C140" s="117">
        <v>91</v>
      </c>
      <c r="D140" s="43" t="s">
        <v>45</v>
      </c>
      <c r="E140" s="43"/>
      <c r="F140" s="91" t="s">
        <v>1</v>
      </c>
      <c r="G140" s="43">
        <v>1</v>
      </c>
      <c r="H140" s="74"/>
    </row>
    <row r="141" spans="2:8" ht="13" x14ac:dyDescent="0.3">
      <c r="B141" s="143" t="s">
        <v>41</v>
      </c>
      <c r="C141" s="144"/>
      <c r="D141" s="144"/>
      <c r="E141" s="144"/>
      <c r="F141" s="144"/>
      <c r="G141" s="144"/>
      <c r="H141" s="145"/>
    </row>
    <row r="142" spans="2:8" ht="13" x14ac:dyDescent="0.3">
      <c r="B142" s="131" t="s">
        <v>22</v>
      </c>
      <c r="C142" s="132"/>
      <c r="D142" s="132"/>
      <c r="E142" s="132"/>
      <c r="F142" s="132"/>
      <c r="G142" s="132"/>
      <c r="H142" s="133"/>
    </row>
    <row r="143" spans="2:8" x14ac:dyDescent="0.25">
      <c r="B143" s="102">
        <v>92</v>
      </c>
      <c r="C143" s="119">
        <v>92</v>
      </c>
      <c r="D143" s="28" t="s">
        <v>54</v>
      </c>
      <c r="E143" s="22" t="s">
        <v>33</v>
      </c>
      <c r="F143" s="83" t="s">
        <v>3</v>
      </c>
      <c r="G143" s="28">
        <v>1</v>
      </c>
      <c r="H143" s="56"/>
    </row>
    <row r="144" spans="2:8" s="3" customFormat="1" ht="13" x14ac:dyDescent="0.3">
      <c r="B144" s="140" t="s">
        <v>42</v>
      </c>
      <c r="C144" s="141"/>
      <c r="D144" s="141"/>
      <c r="E144" s="141"/>
      <c r="F144" s="141"/>
      <c r="G144" s="141"/>
      <c r="H144" s="142"/>
    </row>
    <row r="145" spans="2:8" s="3" customFormat="1" x14ac:dyDescent="0.25">
      <c r="B145" s="101">
        <v>93</v>
      </c>
      <c r="C145" s="118">
        <v>93</v>
      </c>
      <c r="D145" s="28" t="s">
        <v>60</v>
      </c>
      <c r="E145" s="28" t="s">
        <v>28</v>
      </c>
      <c r="F145" s="83"/>
      <c r="G145" s="28">
        <v>1</v>
      </c>
      <c r="H145" s="56"/>
    </row>
    <row r="146" spans="2:8" ht="13" x14ac:dyDescent="0.3">
      <c r="B146" s="101">
        <v>94</v>
      </c>
      <c r="C146" s="118">
        <v>94</v>
      </c>
      <c r="D146" s="27" t="s">
        <v>60</v>
      </c>
      <c r="E146" s="27" t="s">
        <v>28</v>
      </c>
      <c r="F146" s="83"/>
      <c r="G146" s="27">
        <v>1</v>
      </c>
      <c r="H146" s="68" t="s">
        <v>25</v>
      </c>
    </row>
    <row r="147" spans="2:8" s="3" customFormat="1" ht="13" x14ac:dyDescent="0.3">
      <c r="B147" s="101">
        <v>95</v>
      </c>
      <c r="C147" s="118">
        <v>95</v>
      </c>
      <c r="D147" s="28" t="s">
        <v>60</v>
      </c>
      <c r="E147" s="28" t="s">
        <v>28</v>
      </c>
      <c r="F147" s="83"/>
      <c r="G147" s="28">
        <v>1</v>
      </c>
      <c r="H147" s="57"/>
    </row>
    <row r="148" spans="2:8" ht="13.5" thickBot="1" x14ac:dyDescent="0.35">
      <c r="B148" s="109">
        <v>96</v>
      </c>
      <c r="C148" s="126">
        <v>96</v>
      </c>
      <c r="D148" s="80" t="s">
        <v>37</v>
      </c>
      <c r="E148" s="80"/>
      <c r="F148" s="95" t="s">
        <v>1</v>
      </c>
      <c r="G148" s="80">
        <v>1</v>
      </c>
      <c r="H148" s="81" t="s">
        <v>25</v>
      </c>
    </row>
    <row r="149" spans="2:8" s="17" customFormat="1" ht="13" x14ac:dyDescent="0.3">
      <c r="B149" s="110"/>
      <c r="C149" s="127"/>
      <c r="D149" s="78" t="s">
        <v>13</v>
      </c>
      <c r="E149" s="79"/>
      <c r="F149" s="152">
        <f>SUM(G11:G148)</f>
        <v>96</v>
      </c>
      <c r="G149" s="152"/>
      <c r="H149" s="75"/>
    </row>
    <row r="150" spans="2:8" s="17" customFormat="1" ht="13" x14ac:dyDescent="0.3">
      <c r="B150" s="110"/>
      <c r="C150" s="127"/>
      <c r="D150" s="79"/>
      <c r="E150" s="79"/>
      <c r="F150" s="96"/>
      <c r="G150" s="82"/>
      <c r="H150" s="75"/>
    </row>
    <row r="151" spans="2:8" s="17" customFormat="1" ht="13" x14ac:dyDescent="0.3">
      <c r="B151" s="134" t="s">
        <v>16</v>
      </c>
      <c r="C151" s="135"/>
      <c r="D151" s="135"/>
      <c r="E151" s="135"/>
      <c r="F151" s="135"/>
      <c r="G151" s="135"/>
      <c r="H151" s="136"/>
    </row>
    <row r="152" spans="2:8" ht="13" x14ac:dyDescent="0.3">
      <c r="B152" s="131" t="s">
        <v>21</v>
      </c>
      <c r="C152" s="132"/>
      <c r="D152" s="132"/>
      <c r="E152" s="132"/>
      <c r="F152" s="132"/>
      <c r="G152" s="132"/>
      <c r="H152" s="133"/>
    </row>
    <row r="153" spans="2:8" x14ac:dyDescent="0.25">
      <c r="B153" s="102">
        <v>97</v>
      </c>
      <c r="C153" s="119">
        <v>97</v>
      </c>
      <c r="D153" s="28" t="s">
        <v>35</v>
      </c>
      <c r="E153" s="22" t="s">
        <v>39</v>
      </c>
      <c r="F153" s="83" t="s">
        <v>0</v>
      </c>
      <c r="G153" s="28">
        <v>1</v>
      </c>
      <c r="H153" s="56"/>
    </row>
    <row r="154" spans="2:8" ht="12.75" customHeight="1" x14ac:dyDescent="0.25">
      <c r="B154" s="137" t="s">
        <v>22</v>
      </c>
      <c r="C154" s="138"/>
      <c r="D154" s="138"/>
      <c r="E154" s="138"/>
      <c r="F154" s="138"/>
      <c r="G154" s="138"/>
      <c r="H154" s="139"/>
    </row>
    <row r="155" spans="2:8" x14ac:dyDescent="0.25">
      <c r="B155" s="102">
        <v>98</v>
      </c>
      <c r="C155" s="119">
        <v>98</v>
      </c>
      <c r="D155" s="28" t="s">
        <v>54</v>
      </c>
      <c r="E155" s="22" t="s">
        <v>6</v>
      </c>
      <c r="F155" s="83" t="s">
        <v>0</v>
      </c>
      <c r="G155" s="28">
        <v>1</v>
      </c>
      <c r="H155" s="56"/>
    </row>
    <row r="156" spans="2:8" x14ac:dyDescent="0.25">
      <c r="B156" s="102">
        <v>99</v>
      </c>
      <c r="C156" s="119">
        <v>99</v>
      </c>
      <c r="D156" s="28" t="s">
        <v>54</v>
      </c>
      <c r="E156" s="22" t="s">
        <v>30</v>
      </c>
      <c r="F156" s="83" t="s">
        <v>3</v>
      </c>
      <c r="G156" s="28">
        <v>1</v>
      </c>
      <c r="H156" s="60"/>
    </row>
    <row r="157" spans="2:8" x14ac:dyDescent="0.25">
      <c r="B157" s="102">
        <v>100</v>
      </c>
      <c r="C157" s="119">
        <v>100</v>
      </c>
      <c r="D157" s="28" t="s">
        <v>54</v>
      </c>
      <c r="E157" s="22" t="s">
        <v>6</v>
      </c>
      <c r="F157" s="83" t="s">
        <v>0</v>
      </c>
      <c r="G157" s="28">
        <v>1</v>
      </c>
      <c r="H157" s="63"/>
    </row>
    <row r="158" spans="2:8" ht="13" x14ac:dyDescent="0.3">
      <c r="B158" s="131" t="s">
        <v>23</v>
      </c>
      <c r="C158" s="132"/>
      <c r="D158" s="132"/>
      <c r="E158" s="132"/>
      <c r="F158" s="132"/>
      <c r="G158" s="132"/>
      <c r="H158" s="133"/>
    </row>
    <row r="159" spans="2:8" s="30" customFormat="1" ht="13.5" thickBot="1" x14ac:dyDescent="0.35">
      <c r="B159" s="111">
        <v>101</v>
      </c>
      <c r="C159" s="128">
        <v>101</v>
      </c>
      <c r="D159" s="95" t="s">
        <v>37</v>
      </c>
      <c r="E159" s="76"/>
      <c r="F159" s="95" t="s">
        <v>1</v>
      </c>
      <c r="G159" s="76">
        <v>1</v>
      </c>
      <c r="H159" s="77" t="s">
        <v>25</v>
      </c>
    </row>
    <row r="160" spans="2:8" ht="10" customHeight="1" x14ac:dyDescent="0.25"/>
    <row r="161" spans="2:8" s="17" customFormat="1" ht="13" x14ac:dyDescent="0.3">
      <c r="B161" s="112"/>
      <c r="C161" s="129"/>
      <c r="D161" s="44" t="s">
        <v>14</v>
      </c>
      <c r="E161" s="44"/>
      <c r="F161" s="153">
        <f>SUM(G153:G159)</f>
        <v>5</v>
      </c>
      <c r="G161" s="153"/>
      <c r="H161" s="44"/>
    </row>
    <row r="162" spans="2:8" ht="10" customHeight="1" x14ac:dyDescent="0.25"/>
    <row r="163" spans="2:8" s="17" customFormat="1" ht="13" x14ac:dyDescent="0.3">
      <c r="B163" s="112"/>
      <c r="C163" s="129"/>
      <c r="D163" s="44" t="s">
        <v>15</v>
      </c>
      <c r="E163" s="44"/>
      <c r="F163" s="153">
        <f>F149+F161</f>
        <v>101</v>
      </c>
      <c r="G163" s="153"/>
      <c r="H163" s="44"/>
    </row>
  </sheetData>
  <autoFilter ref="H2:H163" xr:uid="{00000000-0001-0000-0000-000000000000}"/>
  <mergeCells count="62">
    <mergeCell ref="A2:D2"/>
    <mergeCell ref="B3:D3"/>
    <mergeCell ref="B96:H96"/>
    <mergeCell ref="B121:H121"/>
    <mergeCell ref="B40:H40"/>
    <mergeCell ref="B29:H29"/>
    <mergeCell ref="B86:H86"/>
    <mergeCell ref="B89:H89"/>
    <mergeCell ref="B91:H91"/>
    <mergeCell ref="B110:H110"/>
    <mergeCell ref="B116:H116"/>
    <mergeCell ref="B119:H119"/>
    <mergeCell ref="B108:H108"/>
    <mergeCell ref="B32:H32"/>
    <mergeCell ref="B141:H141"/>
    <mergeCell ref="B18:H18"/>
    <mergeCell ref="B19:H19"/>
    <mergeCell ref="B77:H77"/>
    <mergeCell ref="B98:H98"/>
    <mergeCell ref="B99:H99"/>
    <mergeCell ref="B25:H25"/>
    <mergeCell ref="B34:H34"/>
    <mergeCell ref="B35:H35"/>
    <mergeCell ref="B85:H85"/>
    <mergeCell ref="B24:H24"/>
    <mergeCell ref="B51:H51"/>
    <mergeCell ref="B59:H59"/>
    <mergeCell ref="B60:H60"/>
    <mergeCell ref="B66:H66"/>
    <mergeCell ref="B31:H31"/>
    <mergeCell ref="F161:G161"/>
    <mergeCell ref="F163:G163"/>
    <mergeCell ref="B4:D4"/>
    <mergeCell ref="B6:H6"/>
    <mergeCell ref="E7:E8"/>
    <mergeCell ref="F7:F8"/>
    <mergeCell ref="D7:D8"/>
    <mergeCell ref="B7:B8"/>
    <mergeCell ref="C7:C8"/>
    <mergeCell ref="B5:H5"/>
    <mergeCell ref="B22:H22"/>
    <mergeCell ref="G7:G8"/>
    <mergeCell ref="H7:H8"/>
    <mergeCell ref="B152:H152"/>
    <mergeCell ref="B10:H10"/>
    <mergeCell ref="B14:H14"/>
    <mergeCell ref="B158:H158"/>
    <mergeCell ref="B102:H102"/>
    <mergeCell ref="B103:H103"/>
    <mergeCell ref="B105:H105"/>
    <mergeCell ref="B107:H107"/>
    <mergeCell ref="B138:H138"/>
    <mergeCell ref="B142:H142"/>
    <mergeCell ref="B144:H144"/>
    <mergeCell ref="B114:H114"/>
    <mergeCell ref="B128:H128"/>
    <mergeCell ref="B125:H125"/>
    <mergeCell ref="B154:H154"/>
    <mergeCell ref="F149:G149"/>
    <mergeCell ref="B151:H151"/>
    <mergeCell ref="B123:H123"/>
    <mergeCell ref="B137:H137"/>
  </mergeCells>
  <phoneticPr fontId="4" type="noConversion"/>
  <pageMargins left="0.25" right="0.25" top="0.75" bottom="0.75" header="0.3" footer="0.3"/>
  <pageSetup paperSize="9" orientation="portrait" cellComments="asDisplayed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abSelected="1" workbookViewId="0">
      <selection activeCell="G29" sqref="G29"/>
    </sheetView>
  </sheetViews>
  <sheetFormatPr defaultColWidth="9.1796875" defaultRowHeight="12.5" x14ac:dyDescent="0.25"/>
  <cols>
    <col min="1" max="1" width="44.7265625" style="3" customWidth="1"/>
    <col min="2" max="2" width="14.81640625" style="3" customWidth="1"/>
    <col min="3" max="3" width="12" style="3" customWidth="1"/>
    <col min="4" max="4" width="14.81640625" style="3" customWidth="1"/>
    <col min="5" max="5" width="33.7265625" style="3" customWidth="1"/>
    <col min="6" max="16384" width="9.1796875" style="3"/>
  </cols>
  <sheetData>
    <row r="1" spans="1:5" x14ac:dyDescent="0.25">
      <c r="A1" s="1" t="s">
        <v>129</v>
      </c>
    </row>
    <row r="2" spans="1:5" ht="13" x14ac:dyDescent="0.25">
      <c r="A2" s="130" t="s">
        <v>84</v>
      </c>
      <c r="B2" s="130"/>
      <c r="C2" s="130"/>
      <c r="D2" s="130"/>
    </row>
    <row r="5" spans="1:5" ht="37.5" x14ac:dyDescent="0.25">
      <c r="A5" s="4" t="s">
        <v>85</v>
      </c>
      <c r="B5" s="5" t="s">
        <v>86</v>
      </c>
      <c r="C5" s="4" t="s">
        <v>87</v>
      </c>
      <c r="D5" s="4" t="s">
        <v>88</v>
      </c>
    </row>
    <row r="6" spans="1:5" ht="12.75" customHeight="1" x14ac:dyDescent="0.25">
      <c r="A6" s="6" t="s">
        <v>89</v>
      </c>
      <c r="B6" s="5">
        <v>3</v>
      </c>
      <c r="C6" s="4">
        <v>3</v>
      </c>
      <c r="D6" s="4">
        <f>B6-C6</f>
        <v>0</v>
      </c>
      <c r="E6" s="1"/>
    </row>
    <row r="7" spans="1:5" ht="12.75" customHeight="1" x14ac:dyDescent="0.25">
      <c r="A7" s="6" t="s">
        <v>90</v>
      </c>
      <c r="B7" s="5">
        <v>7</v>
      </c>
      <c r="C7" s="4">
        <v>5</v>
      </c>
      <c r="D7" s="4">
        <f t="shared" ref="D7:D15" si="0">B7-C7</f>
        <v>2</v>
      </c>
      <c r="E7" s="1"/>
    </row>
    <row r="8" spans="1:5" ht="12.75" customHeight="1" x14ac:dyDescent="0.25">
      <c r="A8" s="6" t="s">
        <v>91</v>
      </c>
      <c r="B8" s="5">
        <v>12</v>
      </c>
      <c r="C8" s="4">
        <v>9</v>
      </c>
      <c r="D8" s="4">
        <f t="shared" si="0"/>
        <v>3</v>
      </c>
      <c r="E8" s="1"/>
    </row>
    <row r="9" spans="1:5" ht="12.75" customHeight="1" x14ac:dyDescent="0.25">
      <c r="A9" s="6" t="s">
        <v>92</v>
      </c>
      <c r="B9" s="5">
        <v>1</v>
      </c>
      <c r="C9" s="4">
        <v>1</v>
      </c>
      <c r="D9" s="4">
        <f t="shared" si="0"/>
        <v>0</v>
      </c>
      <c r="E9" s="1"/>
    </row>
    <row r="10" spans="1:5" ht="12.75" customHeight="1" x14ac:dyDescent="0.25">
      <c r="A10" s="6" t="s">
        <v>93</v>
      </c>
      <c r="B10" s="5">
        <v>32</v>
      </c>
      <c r="C10" s="4">
        <v>28</v>
      </c>
      <c r="D10" s="4">
        <f t="shared" si="0"/>
        <v>4</v>
      </c>
      <c r="E10" s="1"/>
    </row>
    <row r="11" spans="1:5" ht="12.75" customHeight="1" x14ac:dyDescent="0.25">
      <c r="A11" s="6" t="s">
        <v>94</v>
      </c>
      <c r="B11" s="5">
        <v>3</v>
      </c>
      <c r="C11" s="4">
        <v>2</v>
      </c>
      <c r="D11" s="4">
        <f t="shared" si="0"/>
        <v>1</v>
      </c>
      <c r="E11" s="1"/>
    </row>
    <row r="12" spans="1:5" ht="12.75" customHeight="1" x14ac:dyDescent="0.25">
      <c r="A12" s="6" t="s">
        <v>95</v>
      </c>
      <c r="B12" s="5">
        <v>0</v>
      </c>
      <c r="C12" s="4"/>
      <c r="D12" s="4">
        <f t="shared" si="0"/>
        <v>0</v>
      </c>
    </row>
    <row r="13" spans="1:5" ht="12.75" customHeight="1" x14ac:dyDescent="0.25">
      <c r="A13" s="6" t="s">
        <v>96</v>
      </c>
      <c r="B13" s="5">
        <v>20</v>
      </c>
      <c r="C13" s="4">
        <v>14</v>
      </c>
      <c r="D13" s="4">
        <f t="shared" si="0"/>
        <v>6</v>
      </c>
      <c r="E13" s="1"/>
    </row>
    <row r="14" spans="1:5" ht="12.75" customHeight="1" x14ac:dyDescent="0.25">
      <c r="A14" s="6" t="s">
        <v>97</v>
      </c>
      <c r="B14" s="4">
        <v>12</v>
      </c>
      <c r="C14" s="4">
        <v>10</v>
      </c>
      <c r="D14" s="4">
        <f t="shared" si="0"/>
        <v>2</v>
      </c>
      <c r="E14" s="1"/>
    </row>
    <row r="15" spans="1:5" ht="12.75" customHeight="1" x14ac:dyDescent="0.25">
      <c r="A15" s="6" t="s">
        <v>98</v>
      </c>
      <c r="B15" s="4">
        <v>11</v>
      </c>
      <c r="C15" s="4">
        <v>10</v>
      </c>
      <c r="D15" s="4">
        <f t="shared" si="0"/>
        <v>1</v>
      </c>
      <c r="E15" s="1"/>
    </row>
    <row r="16" spans="1:5" s="2" customFormat="1" ht="12.75" customHeight="1" x14ac:dyDescent="0.3">
      <c r="A16" s="7" t="s">
        <v>99</v>
      </c>
      <c r="B16" s="8">
        <f>SUM(B6:B15)</f>
        <v>101</v>
      </c>
      <c r="C16" s="8">
        <f t="shared" ref="C16:D16" si="1">SUM(C6:C15)</f>
        <v>82</v>
      </c>
      <c r="D16" s="8">
        <f t="shared" si="1"/>
        <v>19</v>
      </c>
    </row>
    <row r="17" spans="1:1" ht="12.75" customHeight="1" x14ac:dyDescent="0.25"/>
    <row r="18" spans="1:1" ht="12.75" customHeight="1" x14ac:dyDescent="0.25"/>
    <row r="19" spans="1:1" x14ac:dyDescent="0.25">
      <c r="A19" s="9" t="s">
        <v>100</v>
      </c>
    </row>
    <row r="20" spans="1:1" x14ac:dyDescent="0.25">
      <c r="A20" s="1" t="s">
        <v>111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</vt:lpstr>
      <vt:lpstr>C.CJ</vt:lpstr>
      <vt:lpstr>STAT!Database</vt:lpstr>
      <vt:lpstr>STAT!Print_Titles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Loredana TUCA</cp:lastModifiedBy>
  <cp:lastPrinted>2026-03-12T10:28:46Z</cp:lastPrinted>
  <dcterms:created xsi:type="dcterms:W3CDTF">2005-02-01T09:18:18Z</dcterms:created>
  <dcterms:modified xsi:type="dcterms:W3CDTF">2026-03-27T08:39:50Z</dcterms:modified>
</cp:coreProperties>
</file>