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mihaela_marin_cjarges_ro/Documents/Desktop/BUGET/an 2025/SEDINTA DECEMBRIE PRIMARII/TVA DRUMURI/"/>
    </mc:Choice>
  </mc:AlternateContent>
  <xr:revisionPtr revIDLastSave="0" documentId="8_{54DEFE7B-8BCA-4530-85B7-302045B7E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a 1 " sheetId="2" r:id="rId1"/>
  </sheets>
  <definedNames>
    <definedName name="_xlnm.Print_Titles" localSheetId="0">'Anexa 1 '!$12:$14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  <c r="G18" i="2"/>
  <c r="E18" i="2" s="1"/>
  <c r="E19" i="2"/>
  <c r="E26" i="2"/>
  <c r="G25" i="2"/>
  <c r="E25" i="2" s="1"/>
  <c r="F20" i="2"/>
  <c r="E24" i="2" l="1"/>
  <c r="G17" i="2"/>
  <c r="G16" i="2" s="1"/>
  <c r="E23" i="2"/>
  <c r="E17" i="2" l="1"/>
  <c r="G22" i="2"/>
  <c r="E22" i="2" l="1"/>
  <c r="G21" i="2"/>
  <c r="G20" i="2" s="1"/>
  <c r="G27" i="2" s="1"/>
  <c r="E21" i="2" l="1"/>
  <c r="E16" i="2"/>
  <c r="E20" i="2" l="1"/>
  <c r="E27" i="2"/>
</calcChain>
</file>

<file path=xl/sharedStrings.xml><?xml version="1.0" encoding="utf-8"?>
<sst xmlns="http://schemas.openxmlformats.org/spreadsheetml/2006/main" count="33" uniqueCount="32">
  <si>
    <t>CONSILIUL JUDEȚEAN ARGEȘ</t>
  </si>
  <si>
    <t>CONSILIUL JUDETEAN ARGES</t>
  </si>
  <si>
    <t>DIRECȚIA ECONOMICĂ</t>
  </si>
  <si>
    <t>SERVICIUL BUGET IMPOZITE TAXE ȘI VENITURI</t>
  </si>
  <si>
    <t xml:space="preserve">ANEXA nr. 1 </t>
  </si>
  <si>
    <t>La HCJ nr. _____/____.12.2025</t>
  </si>
  <si>
    <t>INFLUENȚE</t>
  </si>
  <si>
    <t>LA BUGETUL LOCAL PE ANUL 2025</t>
  </si>
  <si>
    <t>mii lei</t>
  </si>
  <si>
    <t>DENUMIRE 
INDICATORI</t>
  </si>
  <si>
    <t>COD</t>
  </si>
  <si>
    <t>PROPUNERI</t>
  </si>
  <si>
    <t>TRIM</t>
  </si>
  <si>
    <t>Nr. crt.</t>
  </si>
  <si>
    <t>ANUL 2025</t>
  </si>
  <si>
    <t>IV</t>
  </si>
  <si>
    <t>CE E DIN RED si pun pe SD trec prin varsaminte !!!!!!!!!!!!</t>
  </si>
  <si>
    <t>VENITURI - TOTAL</t>
  </si>
  <si>
    <t>SECTIUNEA DE FUNCȚIONARE</t>
  </si>
  <si>
    <t xml:space="preserve">SUME DEFALCATE DIN TVA </t>
  </si>
  <si>
    <t>11.02</t>
  </si>
  <si>
    <t>Sume defalcate din TVA  pentru drumuri</t>
  </si>
  <si>
    <t>11.02.05</t>
  </si>
  <si>
    <t xml:space="preserve">TOTAL CHELTUIELI </t>
  </si>
  <si>
    <t>50.02</t>
  </si>
  <si>
    <t xml:space="preserve">TRANSPORTURI </t>
  </si>
  <si>
    <t xml:space="preserve">DRUMURI ȘI PODURI JUDEȚENE </t>
  </si>
  <si>
    <t>84.02.03.01</t>
  </si>
  <si>
    <t>Bunuri și servicii</t>
  </si>
  <si>
    <t>SECTIUNEA DE DEZVOLTARE</t>
  </si>
  <si>
    <t xml:space="preserve"> Cheltuieli de capital </t>
  </si>
  <si>
    <t xml:space="preserve">DEFICIT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</si>
</sst>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4" borderId="0" applyNumberFormat="0" applyBorder="0" applyAlignment="0" applyProtection="0"/>
    <xf numFmtId="0" fontId="11" fillId="0" borderId="0"/>
    <xf numFmtId="0" fontId="10" fillId="0" borderId="0"/>
    <xf numFmtId="0" fontId="14" fillId="0" borderId="0"/>
    <xf numFmtId="0" fontId="14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0" xfId="0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4" fillId="3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4" fontId="5" fillId="2" borderId="0" xfId="0" applyNumberFormat="1" applyFont="1" applyFill="1" applyAlignment="1">
      <alignment horizontal="right" vertical="center" wrapText="1"/>
    </xf>
    <xf numFmtId="0" fontId="12" fillId="0" borderId="0" xfId="0" applyFont="1"/>
    <xf numFmtId="0" fontId="5" fillId="5" borderId="2" xfId="1" applyFont="1" applyFill="1" applyBorder="1" applyAlignment="1">
      <alignment horizontal="center" wrapText="1"/>
    </xf>
    <xf numFmtId="2" fontId="5" fillId="5" borderId="2" xfId="1" applyNumberFormat="1" applyFont="1" applyFill="1" applyBorder="1" applyAlignment="1">
      <alignment horizontal="center" wrapText="1"/>
    </xf>
    <xf numFmtId="4" fontId="5" fillId="5" borderId="2" xfId="1" applyNumberFormat="1" applyFont="1" applyFill="1" applyBorder="1" applyAlignment="1">
      <alignment horizontal="right"/>
    </xf>
    <xf numFmtId="0" fontId="13" fillId="0" borderId="0" xfId="0" applyFont="1"/>
    <xf numFmtId="4" fontId="6" fillId="0" borderId="0" xfId="0" applyNumberFormat="1" applyFont="1" applyAlignment="1">
      <alignment horizontal="right"/>
    </xf>
    <xf numFmtId="4" fontId="5" fillId="5" borderId="2" xfId="1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horizontal="right"/>
    </xf>
    <xf numFmtId="0" fontId="5" fillId="5" borderId="2" xfId="0" applyFont="1" applyFill="1" applyBorder="1" applyAlignment="1">
      <alignment horizontal="center"/>
    </xf>
    <xf numFmtId="4" fontId="12" fillId="0" borderId="0" xfId="0" applyNumberFormat="1" applyFont="1"/>
    <xf numFmtId="4" fontId="6" fillId="0" borderId="2" xfId="0" applyNumberFormat="1" applyFont="1" applyBorder="1" applyAlignment="1">
      <alignment vertical="center"/>
    </xf>
    <xf numFmtId="4" fontId="0" fillId="0" borderId="0" xfId="0" applyNumberFormat="1"/>
    <xf numFmtId="0" fontId="5" fillId="7" borderId="2" xfId="0" applyFont="1" applyFill="1" applyBorder="1"/>
    <xf numFmtId="0" fontId="5" fillId="7" borderId="2" xfId="0" applyFont="1" applyFill="1" applyBorder="1" applyAlignment="1">
      <alignment horizontal="center"/>
    </xf>
    <xf numFmtId="4" fontId="5" fillId="7" borderId="2" xfId="0" applyNumberFormat="1" applyFont="1" applyFill="1" applyBorder="1" applyAlignment="1">
      <alignment vertical="center"/>
    </xf>
    <xf numFmtId="4" fontId="5" fillId="6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2" xfId="0" applyFont="1" applyBorder="1"/>
    <xf numFmtId="4" fontId="5" fillId="5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5" fillId="2" borderId="0" xfId="0" applyFont="1" applyFill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0" borderId="2" xfId="0" applyFont="1" applyBorder="1"/>
    <xf numFmtId="49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</cellXfs>
  <cellStyles count="6">
    <cellStyle name="Bun" xfId="1" builtinId="26"/>
    <cellStyle name="Normal" xfId="0" builtinId="0"/>
    <cellStyle name="Normal 2" xfId="5" xr:uid="{1E7A277B-5A67-442E-82C3-CDED984C2FCC}"/>
    <cellStyle name="Normal 3" xfId="2" xr:uid="{00000000-0005-0000-0000-000002000000}"/>
    <cellStyle name="Normal 3 2 2" xfId="3" xr:uid="{00000000-0005-0000-0000-000003000000}"/>
    <cellStyle name="Normal 5 4" xfId="4" xr:uid="{00000000-0005-0000-0000-000004000000}"/>
  </cellStyles>
  <dxfs count="0"/>
  <tableStyles count="0" defaultTableStyle="TableStyleMedium9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B1" zoomScaleNormal="100" workbookViewId="0">
      <selection activeCell="I21" sqref="I21"/>
    </sheetView>
  </sheetViews>
  <sheetFormatPr defaultRowHeight="15"/>
  <cols>
    <col min="1" max="1" width="4.140625" hidden="1" customWidth="1"/>
    <col min="2" max="2" width="9.28515625" customWidth="1"/>
    <col min="3" max="3" width="38.5703125" style="3" customWidth="1"/>
    <col min="4" max="4" width="12" style="3" customWidth="1"/>
    <col min="5" max="5" width="14.28515625" style="3" customWidth="1"/>
    <col min="6" max="6" width="11" style="3" hidden="1" customWidth="1"/>
    <col min="7" max="7" width="10.5703125" customWidth="1"/>
    <col min="11" max="11" width="30" customWidth="1"/>
  </cols>
  <sheetData>
    <row r="1" spans="1:11">
      <c r="A1" s="1"/>
      <c r="B1" s="42" t="s">
        <v>0</v>
      </c>
      <c r="C1" s="4" t="s">
        <v>1</v>
      </c>
      <c r="D1" s="4"/>
      <c r="E1" s="5"/>
      <c r="F1" s="5"/>
    </row>
    <row r="2" spans="1:11">
      <c r="A2" s="1"/>
      <c r="B2" s="43" t="s">
        <v>2</v>
      </c>
      <c r="C2" s="4"/>
      <c r="D2" s="4"/>
      <c r="E2" s="5"/>
      <c r="F2" s="5"/>
    </row>
    <row r="3" spans="1:11">
      <c r="A3" s="1"/>
      <c r="B3" s="43" t="s">
        <v>3</v>
      </c>
      <c r="C3" s="4"/>
      <c r="D3" s="4"/>
      <c r="E3" s="5"/>
      <c r="F3" s="5"/>
    </row>
    <row r="4" spans="1:11">
      <c r="A4" s="1"/>
      <c r="B4" s="43"/>
      <c r="C4" s="4"/>
      <c r="D4" s="4"/>
      <c r="E4" s="5"/>
      <c r="F4" s="5"/>
    </row>
    <row r="5" spans="1:11" ht="18">
      <c r="A5" s="2"/>
      <c r="B5" s="2"/>
      <c r="C5" s="60"/>
      <c r="D5" s="60"/>
      <c r="E5" s="69" t="s">
        <v>4</v>
      </c>
      <c r="F5" s="69"/>
      <c r="G5" s="69"/>
    </row>
    <row r="6" spans="1:11" ht="18">
      <c r="A6" s="2"/>
      <c r="B6" s="2"/>
      <c r="C6" s="33"/>
      <c r="D6" s="33"/>
      <c r="E6" s="46"/>
      <c r="F6" s="44"/>
      <c r="G6" s="45" t="s">
        <v>5</v>
      </c>
    </row>
    <row r="7" spans="1:11" ht="18">
      <c r="A7" s="2"/>
      <c r="B7" s="2"/>
      <c r="C7" s="33"/>
      <c r="D7" s="33"/>
      <c r="F7" s="7"/>
    </row>
    <row r="8" spans="1:11" ht="15.75">
      <c r="A8" s="61" t="s">
        <v>6</v>
      </c>
      <c r="B8" s="61"/>
      <c r="C8" s="61"/>
      <c r="D8" s="61"/>
      <c r="E8" s="61"/>
      <c r="F8" s="61"/>
      <c r="K8" s="28"/>
    </row>
    <row r="9" spans="1:11" ht="15.75">
      <c r="A9" s="62" t="s">
        <v>7</v>
      </c>
      <c r="B9" s="62"/>
      <c r="C9" s="62"/>
      <c r="D9" s="62"/>
      <c r="E9" s="62"/>
      <c r="F9" s="62"/>
    </row>
    <row r="10" spans="1:11" ht="15.75">
      <c r="A10" s="35"/>
      <c r="B10" s="35"/>
      <c r="C10" s="35"/>
      <c r="D10" s="35"/>
      <c r="E10" s="35"/>
      <c r="F10" s="35"/>
    </row>
    <row r="11" spans="1:11">
      <c r="A11" s="1"/>
      <c r="B11" s="1"/>
      <c r="C11" s="6"/>
      <c r="D11" s="8"/>
      <c r="E11" s="7"/>
      <c r="F11" s="7"/>
      <c r="G11" s="8" t="s">
        <v>8</v>
      </c>
    </row>
    <row r="12" spans="1:11" ht="15" customHeight="1">
      <c r="A12" s="1"/>
      <c r="B12" s="1"/>
      <c r="C12" s="63" t="s">
        <v>9</v>
      </c>
      <c r="D12" s="56" t="s">
        <v>10</v>
      </c>
      <c r="E12" s="65" t="s">
        <v>11</v>
      </c>
      <c r="F12" s="67"/>
      <c r="G12" s="56" t="s">
        <v>12</v>
      </c>
    </row>
    <row r="13" spans="1:11" ht="36.75" customHeight="1">
      <c r="A13" s="58" t="s">
        <v>13</v>
      </c>
      <c r="B13" s="1"/>
      <c r="C13" s="64"/>
      <c r="D13" s="64"/>
      <c r="E13" s="66"/>
      <c r="F13" s="68"/>
      <c r="G13" s="57"/>
      <c r="I13" s="21"/>
    </row>
    <row r="14" spans="1:11" ht="18.75" customHeight="1">
      <c r="A14" s="59"/>
      <c r="B14" s="1"/>
      <c r="C14" s="57"/>
      <c r="D14" s="57"/>
      <c r="E14" s="37" t="s">
        <v>14</v>
      </c>
      <c r="F14" s="9"/>
      <c r="G14" s="41" t="s">
        <v>15</v>
      </c>
      <c r="I14" s="21"/>
    </row>
    <row r="15" spans="1:11" ht="29.25" hidden="1" customHeight="1">
      <c r="A15" s="34"/>
      <c r="B15" s="1"/>
      <c r="C15" s="36"/>
      <c r="D15" s="36"/>
      <c r="E15" s="9"/>
      <c r="F15" s="9"/>
      <c r="G15" s="38"/>
      <c r="I15" s="21" t="s">
        <v>16</v>
      </c>
    </row>
    <row r="16" spans="1:11" ht="24" customHeight="1">
      <c r="A16" s="10"/>
      <c r="B16" s="1"/>
      <c r="C16" s="25" t="s">
        <v>17</v>
      </c>
      <c r="D16" s="12"/>
      <c r="E16" s="13">
        <f>G16</f>
        <v>221</v>
      </c>
      <c r="F16" s="13"/>
      <c r="G16" s="39">
        <f>G17</f>
        <v>221</v>
      </c>
      <c r="I16" s="21"/>
    </row>
    <row r="17" spans="1:10" ht="24" customHeight="1">
      <c r="A17" s="10"/>
      <c r="B17" s="1"/>
      <c r="C17" s="47" t="s">
        <v>18</v>
      </c>
      <c r="D17" s="48"/>
      <c r="E17" s="13">
        <f t="shared" ref="E17:E20" si="0">G17</f>
        <v>221</v>
      </c>
      <c r="F17" s="13"/>
      <c r="G17" s="32">
        <f>G18</f>
        <v>221</v>
      </c>
    </row>
    <row r="18" spans="1:10" ht="20.25" customHeight="1">
      <c r="A18" s="10"/>
      <c r="B18" s="1"/>
      <c r="C18" s="49" t="s">
        <v>19</v>
      </c>
      <c r="D18" s="50" t="s">
        <v>20</v>
      </c>
      <c r="E18" s="13">
        <f t="shared" si="0"/>
        <v>221</v>
      </c>
      <c r="F18" s="13"/>
      <c r="G18" s="40">
        <f>G19</f>
        <v>221</v>
      </c>
    </row>
    <row r="19" spans="1:10" ht="20.25" customHeight="1">
      <c r="A19" s="10"/>
      <c r="B19" s="1"/>
      <c r="C19" s="49" t="s">
        <v>21</v>
      </c>
      <c r="D19" s="51" t="s">
        <v>22</v>
      </c>
      <c r="E19" s="13">
        <f t="shared" si="0"/>
        <v>221</v>
      </c>
      <c r="F19" s="13"/>
      <c r="G19" s="27">
        <v>221</v>
      </c>
    </row>
    <row r="20" spans="1:10" ht="30" customHeight="1">
      <c r="A20" s="11"/>
      <c r="B20" s="1"/>
      <c r="C20" s="18" t="s">
        <v>23</v>
      </c>
      <c r="D20" s="19" t="s">
        <v>24</v>
      </c>
      <c r="E20" s="13">
        <f t="shared" si="0"/>
        <v>221</v>
      </c>
      <c r="F20" s="20" t="e">
        <f>#REF!+#REF!</f>
        <v>#REF!</v>
      </c>
      <c r="G20" s="23">
        <f>G21</f>
        <v>221</v>
      </c>
    </row>
    <row r="21" spans="1:10" s="17" customFormat="1" ht="22.5" customHeight="1">
      <c r="B21" s="1"/>
      <c r="C21" s="29" t="s">
        <v>25</v>
      </c>
      <c r="D21" s="30">
        <v>84.02</v>
      </c>
      <c r="E21" s="13">
        <f t="shared" ref="E21:E27" si="1">G21</f>
        <v>221</v>
      </c>
      <c r="F21" s="24"/>
      <c r="G21" s="31">
        <f>G22</f>
        <v>221</v>
      </c>
    </row>
    <row r="22" spans="1:10" s="17" customFormat="1" ht="18.75" customHeight="1">
      <c r="B22" s="1"/>
      <c r="C22" s="47" t="s">
        <v>26</v>
      </c>
      <c r="D22" s="48" t="s">
        <v>27</v>
      </c>
      <c r="E22" s="13">
        <f t="shared" si="1"/>
        <v>221</v>
      </c>
      <c r="F22" s="24"/>
      <c r="G22" s="32">
        <f>G23+G25</f>
        <v>221</v>
      </c>
    </row>
    <row r="23" spans="1:10" s="17" customFormat="1" ht="19.5" customHeight="1">
      <c r="B23" s="1"/>
      <c r="C23" s="38" t="s">
        <v>18</v>
      </c>
      <c r="D23" s="52"/>
      <c r="E23" s="13">
        <f t="shared" si="1"/>
        <v>221</v>
      </c>
      <c r="F23" s="24"/>
      <c r="G23" s="27">
        <f>G24</f>
        <v>221</v>
      </c>
      <c r="J23" s="26"/>
    </row>
    <row r="24" spans="1:10" s="17" customFormat="1" ht="19.5" customHeight="1">
      <c r="B24" s="1"/>
      <c r="C24" s="53" t="s">
        <v>28</v>
      </c>
      <c r="D24" s="54">
        <v>20</v>
      </c>
      <c r="E24" s="13">
        <f t="shared" si="1"/>
        <v>221</v>
      </c>
      <c r="F24" s="24"/>
      <c r="G24" s="27">
        <v>221</v>
      </c>
    </row>
    <row r="25" spans="1:10" s="17" customFormat="1" hidden="1">
      <c r="B25" s="1"/>
      <c r="C25" s="49" t="s">
        <v>29</v>
      </c>
      <c r="D25" s="55"/>
      <c r="E25" s="13">
        <f t="shared" si="1"/>
        <v>0</v>
      </c>
      <c r="F25" s="24"/>
      <c r="G25" s="27">
        <f>G26</f>
        <v>0</v>
      </c>
    </row>
    <row r="26" spans="1:10" s="17" customFormat="1" hidden="1">
      <c r="B26" s="1"/>
      <c r="C26" s="38" t="s">
        <v>30</v>
      </c>
      <c r="D26" s="52">
        <v>70</v>
      </c>
      <c r="E26" s="13">
        <f t="shared" si="1"/>
        <v>0</v>
      </c>
      <c r="F26" s="24"/>
      <c r="G26" s="27"/>
    </row>
    <row r="27" spans="1:10" ht="21.75" customHeight="1">
      <c r="B27" s="1"/>
      <c r="C27" s="38" t="s">
        <v>31</v>
      </c>
      <c r="D27" s="52"/>
      <c r="E27" s="13">
        <f t="shared" si="1"/>
        <v>0</v>
      </c>
      <c r="F27" s="24"/>
      <c r="G27" s="40">
        <f>G16-G20</f>
        <v>0</v>
      </c>
    </row>
    <row r="28" spans="1:10" ht="24.75" customHeight="1">
      <c r="B28" s="1"/>
      <c r="C28" s="14"/>
      <c r="D28" s="15"/>
      <c r="E28" s="16"/>
      <c r="F28" s="22"/>
      <c r="G28" s="21"/>
    </row>
    <row r="29" spans="1:10" ht="21.75" customHeight="1">
      <c r="B29" s="1"/>
      <c r="C29" s="14"/>
      <c r="D29" s="15"/>
      <c r="E29" s="16"/>
      <c r="F29" s="22"/>
      <c r="G29" s="21"/>
    </row>
    <row r="30" spans="1:10" ht="19.5" customHeight="1">
      <c r="B30" s="1"/>
      <c r="C30" s="14"/>
      <c r="D30" s="15"/>
      <c r="E30" s="16"/>
      <c r="F30" s="22"/>
      <c r="G30" s="21"/>
    </row>
  </sheetData>
  <mergeCells count="10">
    <mergeCell ref="G12:G13"/>
    <mergeCell ref="A13:A14"/>
    <mergeCell ref="C5:D5"/>
    <mergeCell ref="A8:F8"/>
    <mergeCell ref="A9:F9"/>
    <mergeCell ref="C12:C14"/>
    <mergeCell ref="D12:D14"/>
    <mergeCell ref="E12:E13"/>
    <mergeCell ref="F12:F13"/>
    <mergeCell ref="E5:G5"/>
  </mergeCells>
  <pageMargins left="0.47244094488188981" right="0.51181102362204722" top="0.43307086614173229" bottom="0.51181102362204722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A24F93-E1AF-4DB9-A6C7-BDD19E47343D}"/>
</file>

<file path=customXml/itemProps2.xml><?xml version="1.0" encoding="utf-8"?>
<ds:datastoreItem xmlns:ds="http://schemas.openxmlformats.org/officeDocument/2006/customXml" ds:itemID="{4714DB92-9672-416E-809F-ED2826C22871}"/>
</file>

<file path=customXml/itemProps3.xml><?xml version="1.0" encoding="utf-8"?>
<ds:datastoreItem xmlns:ds="http://schemas.openxmlformats.org/officeDocument/2006/customXml" ds:itemID="{FA75D9A7-BAB6-4C5C-85AF-64F203D8A4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2020-09-07T10:07:37Z</dcterms:created>
  <dcterms:modified xsi:type="dcterms:W3CDTF">2025-12-15T09:08:38Z</dcterms:modified>
  <cp:category/>
  <cp:contentStatus/>
</cp:coreProperties>
</file>