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8"/>
  <workbookPr filterPrivacy="1" defaultThemeVersion="124226"/>
  <xr:revisionPtr revIDLastSave="0" documentId="8_{668BF0AF-D57C-4C12-9CAA-3DAE039CA0C7}" xr6:coauthVersionLast="47" xr6:coauthVersionMax="47" xr10:uidLastSave="{00000000-0000-0000-0000-000000000000}"/>
  <bookViews>
    <workbookView xWindow="16363" yWindow="2683" windowWidth="12574" windowHeight="13097" xr2:uid="{00000000-000D-0000-FFFF-FFFF00000000}"/>
  </bookViews>
  <sheets>
    <sheet name="ANEXA 2" sheetId="4" r:id="rId1"/>
    <sheet name="Sheet2" sheetId="2" r:id="rId2"/>
    <sheet name="Sheet3" sheetId="3" r:id="rId3"/>
  </sheets>
  <definedNames>
    <definedName name="_xlnm.Print_Titles" localSheetId="0">'ANEXA 2'!$15:$17</definedName>
    <definedName name="_xlnm.Print_Area" localSheetId="0">'ANEXA 2'!$A$1:$F$24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4" l="1"/>
  <c r="E24" i="4"/>
  <c r="D23" i="4"/>
  <c r="D22" i="4"/>
  <c r="D21" i="4" l="1"/>
  <c r="D19" i="4"/>
  <c r="D20" i="4" l="1"/>
  <c r="E18" i="4"/>
  <c r="D18" i="4" l="1"/>
</calcChain>
</file>

<file path=xl/sharedStrings.xml><?xml version="1.0" encoding="utf-8"?>
<sst xmlns="http://schemas.openxmlformats.org/spreadsheetml/2006/main" count="25" uniqueCount="25">
  <si>
    <t>CONSILIUL JUDEȚEAN ARGEȘ</t>
  </si>
  <si>
    <t>DIRECȚIA ECONOMICĂ</t>
  </si>
  <si>
    <t>SERVICIUL BUGET IMPOZITE TAXE ȘI VENITURI</t>
  </si>
  <si>
    <t>ANEXA NR. 2</t>
  </si>
  <si>
    <t>La HCJ nr. ______/27.11.2025</t>
  </si>
  <si>
    <t>INFLUENȚE
 privind repartizarea pe unități administrativ-teritoriale a sumelor defalcate din taxa pe valoarea adaugată pentru finanțarea cheltuielilor privind drumurile județene și comunale pe anul 2025</t>
  </si>
  <si>
    <t>mii lei</t>
  </si>
  <si>
    <t xml:space="preserve">Nr. 
crt. </t>
  </si>
  <si>
    <t>Unitatea 
administrativ-teritoriala</t>
  </si>
  <si>
    <t>AN 2025
TVA drumuri
cod 11.02.05</t>
  </si>
  <si>
    <t>din care:</t>
  </si>
  <si>
    <t>Denumire obiectiv</t>
  </si>
  <si>
    <t>trim. IV</t>
  </si>
  <si>
    <t>Budeasa</t>
  </si>
  <si>
    <t>Reabilitare DC 219, (str. Sudeaua) în comuna Budeasa, județul Argeș = - 215 mii lei
Asfaltare drum de interes local Aleea Moisari, comuna Budeasa, județul Argeș=  - 31 mii lei</t>
  </si>
  <si>
    <t>Ciomăgești</t>
  </si>
  <si>
    <t>Modernizare drumuri comunale DC 188 Ciomagesti-Dogari limita judetul Olt L=4.0 Km si DC 193 Ciomagesti-Paunesti L=3.5 km, comuna Ciomagesti, judetul Arges</t>
  </si>
  <si>
    <t>Mozăceni</t>
  </si>
  <si>
    <t xml:space="preserve">Modernizare drum comunal DC 99, km 0+328.5-km 1+039, L=710,50 m în comuna Mozăceni, județul Argeș </t>
  </si>
  <si>
    <t>Vlădești</t>
  </si>
  <si>
    <t>Modernizare drumuri de interes local în comuna Vlădești, județul Argeș etapa II</t>
  </si>
  <si>
    <t>Nucșoara</t>
  </si>
  <si>
    <t>Modernizare drumuri comunale, sat Slatina, comuna Nucşoara, județul Argeș</t>
  </si>
  <si>
    <t>Județul Argeș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</si>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</sst>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7">
    <xf numFmtId="0" fontId="0" fillId="0" borderId="0" xfId="0"/>
    <xf numFmtId="1" fontId="3" fillId="0" borderId="0" xfId="1" applyNumberFormat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" fontId="3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1" fontId="5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1" fontId="2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1" fontId="5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pane ySplit="17" topLeftCell="A18" activePane="bottomLeft" state="frozen"/>
      <selection pane="bottomLeft" activeCell="B10" sqref="B10:F13"/>
    </sheetView>
  </sheetViews>
  <sheetFormatPr defaultColWidth="9.140625" defaultRowHeight="14.1"/>
  <cols>
    <col min="1" max="1" width="4.5703125" style="5" customWidth="1"/>
    <col min="2" max="2" width="5.7109375" style="5" customWidth="1"/>
    <col min="3" max="3" width="13.7109375" style="5" customWidth="1"/>
    <col min="4" max="4" width="14.140625" style="6" customWidth="1"/>
    <col min="5" max="5" width="9.85546875" style="6" customWidth="1"/>
    <col min="6" max="6" width="47.28515625" style="7" customWidth="1"/>
    <col min="7" max="7" width="9.7109375" style="6" customWidth="1"/>
    <col min="8" max="8" width="9.140625" style="6"/>
    <col min="9" max="9" width="9.140625" style="5"/>
    <col min="10" max="11" width="9.140625" style="6"/>
    <col min="12" max="16384" width="9.140625" style="5"/>
  </cols>
  <sheetData>
    <row r="1" spans="1:8">
      <c r="A1" s="4" t="s">
        <v>0</v>
      </c>
    </row>
    <row r="2" spans="1:8">
      <c r="A2" s="18" t="s">
        <v>1</v>
      </c>
    </row>
    <row r="3" spans="1:8">
      <c r="A3" s="18" t="s">
        <v>2</v>
      </c>
    </row>
    <row r="4" spans="1:8">
      <c r="A4" s="4"/>
    </row>
    <row r="6" spans="1:8">
      <c r="D6" s="5"/>
      <c r="E6" s="5"/>
      <c r="F6" s="8" t="s">
        <v>3</v>
      </c>
    </row>
    <row r="7" spans="1:8">
      <c r="D7" s="5"/>
      <c r="E7" s="5"/>
      <c r="F7" s="8" t="s">
        <v>4</v>
      </c>
    </row>
    <row r="8" spans="1:8">
      <c r="D8" s="5"/>
      <c r="E8" s="5"/>
      <c r="F8" s="8"/>
    </row>
    <row r="9" spans="1:8">
      <c r="B9" s="9"/>
      <c r="C9" s="9"/>
    </row>
    <row r="10" spans="1:8" ht="11.25" customHeight="1">
      <c r="B10" s="23" t="s">
        <v>5</v>
      </c>
      <c r="C10" s="23"/>
      <c r="D10" s="23"/>
      <c r="E10" s="23"/>
      <c r="F10" s="23"/>
      <c r="G10" s="10"/>
      <c r="H10" s="10"/>
    </row>
    <row r="11" spans="1:8" ht="15.75" customHeight="1">
      <c r="A11" s="10"/>
      <c r="B11" s="23"/>
      <c r="C11" s="23"/>
      <c r="D11" s="23"/>
      <c r="E11" s="23"/>
      <c r="F11" s="23"/>
      <c r="G11" s="10"/>
      <c r="H11" s="10"/>
    </row>
    <row r="12" spans="1:8" ht="15.75" customHeight="1">
      <c r="A12" s="10"/>
      <c r="B12" s="23"/>
      <c r="C12" s="23"/>
      <c r="D12" s="23"/>
      <c r="E12" s="23"/>
      <c r="F12" s="23"/>
      <c r="G12" s="10"/>
      <c r="H12" s="10"/>
    </row>
    <row r="13" spans="1:8" ht="12" customHeight="1">
      <c r="A13" s="10"/>
      <c r="B13" s="23"/>
      <c r="C13" s="23"/>
      <c r="D13" s="23"/>
      <c r="E13" s="23"/>
      <c r="F13" s="23"/>
      <c r="G13" s="10"/>
      <c r="H13" s="10"/>
    </row>
    <row r="14" spans="1:8">
      <c r="A14" s="11"/>
      <c r="B14" s="11"/>
      <c r="C14" s="11"/>
      <c r="D14" s="11"/>
      <c r="E14" s="11"/>
    </row>
    <row r="15" spans="1:8">
      <c r="A15" s="11"/>
      <c r="D15" s="5"/>
      <c r="E15" s="5"/>
      <c r="F15" s="8" t="s">
        <v>6</v>
      </c>
    </row>
    <row r="16" spans="1:8" ht="15" customHeight="1">
      <c r="A16" s="11"/>
      <c r="B16" s="24" t="s">
        <v>7</v>
      </c>
      <c r="C16" s="24" t="s">
        <v>8</v>
      </c>
      <c r="D16" s="24" t="s">
        <v>9</v>
      </c>
      <c r="E16" s="20" t="s">
        <v>10</v>
      </c>
      <c r="F16" s="26" t="s">
        <v>11</v>
      </c>
    </row>
    <row r="17" spans="2:8" ht="42" customHeight="1">
      <c r="B17" s="24"/>
      <c r="C17" s="24"/>
      <c r="D17" s="24"/>
      <c r="E17" s="19" t="s">
        <v>12</v>
      </c>
      <c r="F17" s="26"/>
    </row>
    <row r="18" spans="2:8" ht="64.5" customHeight="1">
      <c r="B18" s="2">
        <v>1</v>
      </c>
      <c r="C18" s="3" t="s">
        <v>13</v>
      </c>
      <c r="D18" s="21">
        <f t="shared" ref="D18:D23" si="0">E18</f>
        <v>-246</v>
      </c>
      <c r="E18" s="21">
        <f>-31-215</f>
        <v>-246</v>
      </c>
      <c r="F18" s="22" t="s">
        <v>14</v>
      </c>
      <c r="G18" s="1"/>
      <c r="H18" s="1"/>
    </row>
    <row r="19" spans="2:8" ht="59.25" customHeight="1">
      <c r="B19" s="2">
        <v>2</v>
      </c>
      <c r="C19" s="3" t="s">
        <v>15</v>
      </c>
      <c r="D19" s="21">
        <f t="shared" si="0"/>
        <v>-100</v>
      </c>
      <c r="E19" s="21">
        <v>-100</v>
      </c>
      <c r="F19" s="22" t="s">
        <v>16</v>
      </c>
      <c r="G19" s="1"/>
      <c r="H19" s="1"/>
    </row>
    <row r="20" spans="2:8" ht="42" customHeight="1">
      <c r="B20" s="2">
        <v>3</v>
      </c>
      <c r="C20" s="3" t="s">
        <v>17</v>
      </c>
      <c r="D20" s="21">
        <f t="shared" si="0"/>
        <v>-300</v>
      </c>
      <c r="E20" s="21">
        <v>-300</v>
      </c>
      <c r="F20" s="22" t="s">
        <v>18</v>
      </c>
      <c r="G20" s="1"/>
      <c r="H20" s="1"/>
    </row>
    <row r="21" spans="2:8" ht="33" customHeight="1">
      <c r="B21" s="2">
        <v>4</v>
      </c>
      <c r="C21" s="3" t="s">
        <v>19</v>
      </c>
      <c r="D21" s="21">
        <f t="shared" si="0"/>
        <v>-19</v>
      </c>
      <c r="E21" s="21">
        <v>-19</v>
      </c>
      <c r="F21" s="22" t="s">
        <v>20</v>
      </c>
      <c r="G21" s="1"/>
      <c r="H21" s="1"/>
    </row>
    <row r="22" spans="2:8" ht="33" customHeight="1">
      <c r="B22" s="2">
        <v>5</v>
      </c>
      <c r="C22" s="3" t="s">
        <v>21</v>
      </c>
      <c r="D22" s="21">
        <f t="shared" si="0"/>
        <v>400</v>
      </c>
      <c r="E22" s="21">
        <v>400</v>
      </c>
      <c r="F22" s="22" t="s">
        <v>22</v>
      </c>
      <c r="G22" s="1"/>
      <c r="H22" s="1"/>
    </row>
    <row r="23" spans="2:8" ht="33" customHeight="1">
      <c r="B23" s="2">
        <v>6</v>
      </c>
      <c r="C23" s="3" t="s">
        <v>23</v>
      </c>
      <c r="D23" s="21">
        <f t="shared" si="0"/>
        <v>265</v>
      </c>
      <c r="E23" s="21">
        <v>265</v>
      </c>
      <c r="F23" s="22"/>
      <c r="G23" s="1"/>
      <c r="H23" s="1"/>
    </row>
    <row r="24" spans="2:8">
      <c r="B24" s="25" t="s">
        <v>24</v>
      </c>
      <c r="C24" s="25"/>
      <c r="D24" s="12">
        <f>SUM(D18:D23)</f>
        <v>0</v>
      </c>
      <c r="E24" s="12">
        <f>SUM(E18:E23)</f>
        <v>0</v>
      </c>
      <c r="F24" s="13"/>
    </row>
    <row r="25" spans="2:8">
      <c r="D25" s="5"/>
      <c r="E25" s="5"/>
      <c r="F25" s="14"/>
      <c r="G25" s="15"/>
      <c r="H25" s="15"/>
    </row>
    <row r="26" spans="2:8">
      <c r="D26" s="16"/>
      <c r="E26" s="16"/>
    </row>
    <row r="27" spans="2:8">
      <c r="D27" s="17"/>
      <c r="E27" s="17"/>
    </row>
  </sheetData>
  <mergeCells count="6">
    <mergeCell ref="B10:F13"/>
    <mergeCell ref="B16:B17"/>
    <mergeCell ref="C16:C17"/>
    <mergeCell ref="D16:D17"/>
    <mergeCell ref="B24:C24"/>
    <mergeCell ref="F16:F17"/>
  </mergeCells>
  <printOptions horizontalCentered="1"/>
  <pageMargins left="0.57999999999999996" right="0.31496062992126" top="0.94488188976377996" bottom="0.78740157480314998" header="0.31496062992126" footer="0.31496062992126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6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29A06F-68F6-41E3-A591-7A0CC54ECB12}"/>
</file>

<file path=customXml/itemProps2.xml><?xml version="1.0" encoding="utf-8"?>
<ds:datastoreItem xmlns:ds="http://schemas.openxmlformats.org/officeDocument/2006/customXml" ds:itemID="{A02402DD-2E90-469D-934B-7BFC69E8C514}"/>
</file>

<file path=customXml/itemProps3.xml><?xml version="1.0" encoding="utf-8"?>
<ds:datastoreItem xmlns:ds="http://schemas.openxmlformats.org/officeDocument/2006/customXml" ds:itemID="{324F4AB2-4672-4E25-BFF5-D67CC79434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2025-11-21T21:36:18Z</dcterms:modified>
  <cp:category/>
  <cp:contentStatus/>
</cp:coreProperties>
</file>