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STITII  2025\SEDINTE BUGET 2025\Sedinta 27.11.2025\"/>
    </mc:Choice>
  </mc:AlternateContent>
  <xr:revisionPtr revIDLastSave="0" documentId="8_{25AEEE97-A243-4206-930B-6D24841D1FBF}" xr6:coauthVersionLast="47" xr6:coauthVersionMax="47" xr10:uidLastSave="{00000000-0000-0000-0000-000000000000}"/>
  <bookViews>
    <workbookView xWindow="-120" yWindow="-120" windowWidth="29040" windowHeight="15720" xr2:uid="{2D449A10-4142-4171-A2FA-EF6B2A694884}"/>
  </bookViews>
  <sheets>
    <sheet name="27 noiembrie 2025" sheetId="1" r:id="rId1"/>
  </sheets>
  <definedNames>
    <definedName name="_xlnm.Database" localSheetId="0">#REF!</definedName>
    <definedName name="_xlnm.Database">#REF!</definedName>
    <definedName name="_xlnm.Print_Titles" localSheetId="0">'27 noiembrie 2025'!$9:$12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" i="1" l="1"/>
  <c r="C179" i="1" s="1"/>
  <c r="C180" i="1"/>
  <c r="C178" i="1" s="1"/>
  <c r="C157" i="1"/>
  <c r="C155" i="1" s="1"/>
  <c r="C156" i="1"/>
  <c r="C154" i="1" s="1"/>
  <c r="D153" i="1"/>
  <c r="C128" i="1"/>
  <c r="C127" i="1"/>
  <c r="C124" i="1"/>
  <c r="D123" i="1"/>
  <c r="C123" i="1"/>
  <c r="C121" i="1" s="1"/>
  <c r="C122" i="1"/>
  <c r="C120" i="1" s="1"/>
  <c r="C118" i="1" s="1"/>
  <c r="C116" i="1" s="1"/>
  <c r="C114" i="1" s="1"/>
  <c r="D120" i="1"/>
  <c r="C109" i="1"/>
  <c r="C107" i="1" s="1"/>
  <c r="C108" i="1"/>
  <c r="C106" i="1" s="1"/>
  <c r="C104" i="1" s="1"/>
  <c r="C102" i="1" s="1"/>
  <c r="C100" i="1" s="1"/>
  <c r="C98" i="1" s="1"/>
  <c r="C94" i="1"/>
  <c r="C93" i="1"/>
  <c r="C70" i="1" s="1"/>
  <c r="C46" i="1" s="1"/>
  <c r="C23" i="1" s="1"/>
  <c r="C90" i="1"/>
  <c r="C88" i="1" s="1"/>
  <c r="C86" i="1" s="1"/>
  <c r="C84" i="1" s="1"/>
  <c r="C82" i="1" s="1"/>
  <c r="C89" i="1"/>
  <c r="C87" i="1" s="1"/>
  <c r="C85" i="1" s="1"/>
  <c r="C83" i="1" s="1"/>
  <c r="C81" i="1" s="1"/>
  <c r="C79" i="1"/>
  <c r="C77" i="1" s="1"/>
  <c r="C75" i="1" s="1"/>
  <c r="C73" i="1" s="1"/>
  <c r="D77" i="1"/>
  <c r="C69" i="1"/>
  <c r="C55" i="1"/>
  <c r="C78" i="1" l="1"/>
  <c r="C119" i="1"/>
  <c r="C117" i="1" s="1"/>
  <c r="C115" i="1" s="1"/>
  <c r="C113" i="1" s="1"/>
  <c r="C67" i="1"/>
  <c r="C65" i="1" s="1"/>
  <c r="C63" i="1" s="1"/>
  <c r="C61" i="1" s="1"/>
  <c r="C152" i="1"/>
  <c r="C150" i="1" s="1"/>
  <c r="C148" i="1" s="1"/>
  <c r="C146" i="1" s="1"/>
  <c r="C143" i="1"/>
  <c r="C153" i="1"/>
  <c r="C151" i="1" s="1"/>
  <c r="C149" i="1" s="1"/>
  <c r="C147" i="1" s="1"/>
  <c r="C144" i="1"/>
  <c r="C167" i="1"/>
  <c r="C165" i="1" s="1"/>
  <c r="C163" i="1" s="1"/>
  <c r="C161" i="1" s="1"/>
  <c r="C176" i="1"/>
  <c r="C174" i="1" s="1"/>
  <c r="C172" i="1" s="1"/>
  <c r="C170" i="1" s="1"/>
  <c r="C105" i="1"/>
  <c r="C103" i="1" s="1"/>
  <c r="C101" i="1" s="1"/>
  <c r="C99" i="1" s="1"/>
  <c r="C71" i="1"/>
  <c r="C47" i="1" s="1"/>
  <c r="C24" i="1" s="1"/>
  <c r="C168" i="1"/>
  <c r="C166" i="1" s="1"/>
  <c r="C164" i="1" s="1"/>
  <c r="C162" i="1" s="1"/>
  <c r="C177" i="1"/>
  <c r="C175" i="1" s="1"/>
  <c r="C173" i="1" s="1"/>
  <c r="C171" i="1" s="1"/>
  <c r="C68" i="1"/>
  <c r="C45" i="1"/>
  <c r="C32" i="1"/>
  <c r="C22" i="1" l="1"/>
  <c r="C20" i="1" s="1"/>
  <c r="C18" i="1" s="1"/>
  <c r="C16" i="1" s="1"/>
  <c r="C43" i="1"/>
  <c r="C41" i="1" s="1"/>
  <c r="C39" i="1" s="1"/>
  <c r="C66" i="1"/>
  <c r="C64" i="1" s="1"/>
  <c r="C62" i="1" s="1"/>
  <c r="C60" i="1" s="1"/>
  <c r="C44" i="1"/>
  <c r="C141" i="1"/>
  <c r="C139" i="1" s="1"/>
  <c r="C137" i="1" s="1"/>
  <c r="C135" i="1" s="1"/>
  <c r="C56" i="1"/>
  <c r="C33" i="1" s="1"/>
  <c r="C76" i="1"/>
  <c r="C74" i="1" s="1"/>
  <c r="C72" i="1" s="1"/>
  <c r="C54" i="1"/>
  <c r="C57" i="1"/>
  <c r="C142" i="1"/>
  <c r="C140" i="1" s="1"/>
  <c r="C138" i="1" s="1"/>
  <c r="C136" i="1" s="1"/>
  <c r="C34" i="1" l="1"/>
  <c r="C30" i="1" s="1"/>
  <c r="C28" i="1" s="1"/>
  <c r="C26" i="1" s="1"/>
  <c r="C14" i="1" s="1"/>
  <c r="C53" i="1"/>
  <c r="C51" i="1" s="1"/>
  <c r="C49" i="1" s="1"/>
  <c r="C37" i="1" s="1"/>
  <c r="C52" i="1"/>
  <c r="C50" i="1" s="1"/>
  <c r="C48" i="1" s="1"/>
  <c r="C31" i="1"/>
  <c r="C29" i="1" s="1"/>
  <c r="C27" i="1" s="1"/>
  <c r="C25" i="1" s="1"/>
  <c r="C21" i="1"/>
  <c r="C19" i="1" s="1"/>
  <c r="C17" i="1" s="1"/>
  <c r="C15" i="1" s="1"/>
  <c r="C42" i="1"/>
  <c r="C40" i="1" s="1"/>
  <c r="C38" i="1" s="1"/>
  <c r="C36" i="1" l="1"/>
  <c r="C13" i="1"/>
</calcChain>
</file>

<file path=xl/sharedStrings.xml><?xml version="1.0" encoding="utf-8"?>
<sst xmlns="http://schemas.openxmlformats.org/spreadsheetml/2006/main" count="284" uniqueCount="53">
  <si>
    <t xml:space="preserve">                                                                                       ANEXA nr. 3               la HCJ nr.</t>
  </si>
  <si>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</si>
  <si>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</si>
  <si>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</si>
  <si>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  INFLUENTE LA PROGRAMUL DE INVESTIŢII PUBLICE 
PE GRUPE DE INVESTITII SI SURSE DE FINANTARE
</t>
  </si>
  <si>
    <t>- mii lei -</t>
  </si>
  <si>
    <t>CAPITOL/</t>
  </si>
  <si>
    <t>I/II</t>
  </si>
  <si>
    <t>ANUL 2025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</si>
  <si>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</si>
  <si>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</si>
  <si>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</si>
  <si>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</si>
  <si>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</si>
  <si>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</si>
  <si>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</si>
  <si>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71 Active nefinanciare</t>
  </si>
  <si>
    <t>71.01.Active fixe</t>
  </si>
  <si>
    <t>71.01.02.Masini, echipamente si mijloace de transport</t>
  </si>
  <si>
    <t>71.01.30 Alte active fixe</t>
  </si>
  <si>
    <t>10 Venituri proprii</t>
  </si>
  <si>
    <t>71.01.30.Alte active fixe</t>
  </si>
  <si>
    <t xml:space="preserve">C. Alte cheltuieli de investiţii </t>
  </si>
  <si>
    <t>b. dotari independente</t>
  </si>
  <si>
    <t>TOTAL GENERAL</t>
  </si>
  <si>
    <t xml:space="preserve"> 1. Total surse de finanţare</t>
  </si>
  <si>
    <t xml:space="preserve"> 02 Buget local</t>
  </si>
  <si>
    <t xml:space="preserve">     din care:</t>
  </si>
  <si>
    <t>71.01 Active fixe</t>
  </si>
  <si>
    <t>CAPITOLUL 51.02 AUTORITATI EXECUTIVE SI LEGISLATIVE</t>
  </si>
  <si>
    <t xml:space="preserve">      din care</t>
  </si>
  <si>
    <t xml:space="preserve">02 Buget local </t>
  </si>
  <si>
    <t xml:space="preserve">    din care:</t>
  </si>
  <si>
    <t>Sistem desktop  PC + monitor</t>
  </si>
  <si>
    <t>Licenta Microsoft Windows 11 PRO OEM</t>
  </si>
  <si>
    <t>CAPITOLUL 60.02 APARARE</t>
  </si>
  <si>
    <t>Centrul Militar Judetean Arges</t>
  </si>
  <si>
    <t>Sistem control acces si pontaj</t>
  </si>
  <si>
    <t>CAPITOLUL 66.10 SANATATE</t>
  </si>
  <si>
    <t>din care</t>
  </si>
  <si>
    <t>1. Spitalul Judetean de Urgenta Pitesti</t>
  </si>
  <si>
    <t>Electrocardiograf cu 12 canale</t>
  </si>
  <si>
    <t>2. Spitalul Orasenesc "Regele Carol I" Costesti</t>
  </si>
  <si>
    <t>Stație de pompare apă</t>
  </si>
  <si>
    <t> Agitator trombocite</t>
  </si>
  <si>
    <t>c. cheltuieli aferente studiilor de fezabilitate si alte studii</t>
  </si>
  <si>
    <t xml:space="preserve">CAPITOLUL68 ASISTENTA SOCIALA </t>
  </si>
  <si>
    <t>Unitatea de Asistenta Medico-Sociala Rucar</t>
  </si>
  <si>
    <t>Intocmirea documentatiei tehnice faza PT si a verificarilor de specialitate (faza PT, scenariu de securitate la incendiu, verificari de specialitate, Cc si Ci, expertiza tehnica PSI) pentru obiectivul de investitii "Lucrari de reabilitare cladire UAMS Rucar"</t>
  </si>
  <si>
    <t>e. alte cheltuieli asimilate investitiilor</t>
  </si>
  <si>
    <t>Unitatea de Asistenta Medico-Sociala Suici</t>
  </si>
  <si>
    <t>Amenajare Parc şi Alei UAMS Şuici</t>
  </si>
  <si>
    <t>Reabilitare,Modernizare și Extindere Pavilion P+1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</si>
</sst>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 vertical="center"/>
    </xf>
    <xf numFmtId="4" fontId="3" fillId="3" borderId="5" xfId="0" applyNumberFormat="1" applyFont="1" applyFill="1" applyBorder="1" applyAlignment="1">
      <alignment horizontal="right"/>
    </xf>
    <xf numFmtId="0" fontId="4" fillId="0" borderId="3" xfId="0" applyFont="1" applyBorder="1"/>
    <xf numFmtId="0" fontId="5" fillId="0" borderId="2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5" fillId="0" borderId="4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" fontId="7" fillId="0" borderId="5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/>
    <xf numFmtId="0" fontId="2" fillId="0" borderId="4" xfId="0" applyFont="1" applyBorder="1" applyAlignment="1">
      <alignment horizontal="center"/>
    </xf>
    <xf numFmtId="0" fontId="6" fillId="0" borderId="2" xfId="0" applyFont="1" applyBorder="1"/>
    <xf numFmtId="4" fontId="2" fillId="2" borderId="5" xfId="0" applyNumberFormat="1" applyFont="1" applyFill="1" applyBorder="1" applyAlignment="1">
      <alignment horizontal="right"/>
    </xf>
    <xf numFmtId="0" fontId="5" fillId="0" borderId="0" xfId="0" applyFont="1"/>
    <xf numFmtId="0" fontId="5" fillId="2" borderId="0" xfId="0" applyFont="1" applyFill="1"/>
    <xf numFmtId="0" fontId="4" fillId="0" borderId="4" xfId="0" applyFont="1" applyBorder="1"/>
    <xf numFmtId="0" fontId="3" fillId="0" borderId="2" xfId="0" applyFont="1" applyBorder="1"/>
    <xf numFmtId="0" fontId="7" fillId="0" borderId="3" xfId="0" applyFont="1" applyBorder="1" applyAlignment="1">
      <alignment horizontal="center"/>
    </xf>
    <xf numFmtId="4" fontId="3" fillId="2" borderId="4" xfId="0" applyNumberFormat="1" applyFont="1" applyFill="1" applyBorder="1" applyAlignment="1">
      <alignment horizontal="right"/>
    </xf>
    <xf numFmtId="0" fontId="7" fillId="0" borderId="0" xfId="0" applyFont="1"/>
    <xf numFmtId="0" fontId="7" fillId="2" borderId="0" xfId="0" applyFont="1" applyFill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4" fontId="3" fillId="2" borderId="5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2" borderId="5" xfId="0" applyNumberFormat="1" applyFont="1" applyFill="1" applyBorder="1" applyAlignment="1">
      <alignment horizontal="right"/>
    </xf>
    <xf numFmtId="0" fontId="3" fillId="0" borderId="4" xfId="0" applyFont="1" applyBorder="1"/>
    <xf numFmtId="0" fontId="7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8" fillId="0" borderId="3" xfId="0" applyFont="1" applyBorder="1"/>
    <xf numFmtId="0" fontId="3" fillId="0" borderId="2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4" xfId="0" applyFont="1" applyBorder="1"/>
    <xf numFmtId="0" fontId="7" fillId="0" borderId="2" xfId="0" applyFont="1" applyBorder="1" applyAlignment="1">
      <alignment horizontal="center"/>
    </xf>
    <xf numFmtId="0" fontId="9" fillId="0" borderId="2" xfId="0" applyFont="1" applyBorder="1"/>
    <xf numFmtId="0" fontId="8" fillId="0" borderId="4" xfId="0" applyFont="1" applyBorder="1"/>
    <xf numFmtId="0" fontId="3" fillId="4" borderId="6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7" fillId="0" borderId="5" xfId="0" applyFont="1" applyBorder="1" applyAlignment="1">
      <alignment horizontal="center"/>
    </xf>
    <xf numFmtId="0" fontId="5" fillId="2" borderId="9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right"/>
    </xf>
    <xf numFmtId="0" fontId="9" fillId="0" borderId="3" xfId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0" borderId="2" xfId="0" applyFont="1" applyBorder="1"/>
    <xf numFmtId="0" fontId="2" fillId="0" borderId="3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4" xfId="0" applyFont="1" applyFill="1" applyBorder="1"/>
    <xf numFmtId="0" fontId="6" fillId="2" borderId="2" xfId="0" applyFont="1" applyFill="1" applyBorder="1" applyAlignment="1">
      <alignment horizontal="left"/>
    </xf>
    <xf numFmtId="0" fontId="3" fillId="0" borderId="3" xfId="0" applyFont="1" applyBorder="1"/>
    <xf numFmtId="0" fontId="3" fillId="2" borderId="2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10" fillId="2" borderId="2" xfId="2" applyFont="1" applyFill="1" applyBorder="1"/>
    <xf numFmtId="0" fontId="3" fillId="4" borderId="10" xfId="0" applyFont="1" applyFill="1" applyBorder="1"/>
    <xf numFmtId="0" fontId="4" fillId="0" borderId="2" xfId="0" applyFont="1" applyBorder="1"/>
    <xf numFmtId="0" fontId="5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9" fillId="2" borderId="4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11" fillId="3" borderId="2" xfId="0" applyFont="1" applyFill="1" applyBorder="1"/>
    <xf numFmtId="0" fontId="5" fillId="3" borderId="2" xfId="0" applyFont="1" applyFill="1" applyBorder="1" applyAlignment="1">
      <alignment horizontal="center"/>
    </xf>
    <xf numFmtId="4" fontId="2" fillId="2" borderId="0" xfId="0" applyNumberFormat="1" applyFont="1" applyFill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2" fillId="0" borderId="2" xfId="0" applyFont="1" applyBorder="1"/>
    <xf numFmtId="0" fontId="12" fillId="2" borderId="3" xfId="2" applyFont="1" applyFill="1" applyBorder="1" applyAlignment="1">
      <alignment wrapText="1"/>
    </xf>
    <xf numFmtId="0" fontId="7" fillId="2" borderId="3" xfId="2" applyFont="1" applyFill="1" applyBorder="1" applyAlignment="1">
      <alignment wrapText="1"/>
    </xf>
    <xf numFmtId="0" fontId="5" fillId="2" borderId="2" xfId="0" applyFont="1" applyFill="1" applyBorder="1"/>
    <xf numFmtId="0" fontId="2" fillId="0" borderId="2" xfId="1" applyBorder="1"/>
    <xf numFmtId="0" fontId="2" fillId="0" borderId="4" xfId="1" applyBorder="1"/>
    <xf numFmtId="0" fontId="5" fillId="2" borderId="3" xfId="0" applyFont="1" applyFill="1" applyBorder="1"/>
    <xf numFmtId="0" fontId="13" fillId="2" borderId="3" xfId="3" applyFont="1" applyFill="1" applyBorder="1" applyAlignment="1">
      <alignment wrapText="1"/>
    </xf>
    <xf numFmtId="0" fontId="13" fillId="2" borderId="2" xfId="2" applyFont="1" applyFill="1" applyBorder="1" applyAlignment="1">
      <alignment vertical="center" wrapText="1"/>
    </xf>
    <xf numFmtId="0" fontId="3" fillId="2" borderId="2" xfId="4" applyFont="1" applyFill="1" applyBorder="1"/>
    <xf numFmtId="4" fontId="13" fillId="2" borderId="2" xfId="2" applyNumberFormat="1" applyFont="1" applyFill="1" applyBorder="1" applyAlignment="1">
      <alignment wrapText="1"/>
    </xf>
    <xf numFmtId="4" fontId="12" fillId="2" borderId="2" xfId="2" applyNumberFormat="1" applyFont="1" applyFill="1" applyBorder="1" applyAlignment="1">
      <alignment vertical="center" wrapText="1"/>
    </xf>
    <xf numFmtId="4" fontId="12" fillId="2" borderId="2" xfId="2" applyNumberFormat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5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2" fillId="0" borderId="0" xfId="0" applyFont="1" applyAlignment="1"/>
  </cellXfs>
  <cellStyles count="5">
    <cellStyle name="Normal" xfId="0" builtinId="0"/>
    <cellStyle name="Normal 2 2" xfId="1" xr:uid="{8E22F170-1409-4F4D-8D62-05ECD89E0868}"/>
    <cellStyle name="Normal 3 2 2 2" xfId="2" xr:uid="{E4C38F60-A18D-4B43-A331-683FCF4FBE5F}"/>
    <cellStyle name="Normal 5 4" xfId="4" xr:uid="{CADF47E6-E295-4C5A-9A73-10E942E77EEC}"/>
    <cellStyle name="Normal 7 2 2" xfId="3" xr:uid="{9DD38190-2225-4D60-99B5-5D0A72CA1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2C80-1A9E-4EFF-A1B3-B17B181867A5}">
  <dimension ref="A1:BA205"/>
  <sheetViews>
    <sheetView tabSelected="1" zoomScaleNormal="100" workbookViewId="0">
      <selection activeCell="L14" sqref="L14"/>
    </sheetView>
  </sheetViews>
  <sheetFormatPr defaultRowHeight="12.75"/>
  <cols>
    <col min="1" max="1" width="60" style="14" customWidth="1"/>
    <col min="2" max="2" width="6.85546875" style="1" customWidth="1"/>
    <col min="3" max="3" width="17" style="14" customWidth="1"/>
    <col min="4" max="4" width="0" style="14" hidden="1" customWidth="1"/>
    <col min="5" max="5" width="9.140625" style="15"/>
    <col min="6" max="9" width="0" style="15" hidden="1" customWidth="1"/>
    <col min="10" max="49" width="9.140625" style="15"/>
    <col min="50" max="16384" width="9.140625" style="14"/>
  </cols>
  <sheetData>
    <row r="1" spans="1:11">
      <c r="A1" s="123" t="s">
        <v>0</v>
      </c>
      <c r="B1" s="131"/>
      <c r="C1" s="131"/>
    </row>
    <row r="2" spans="1:11">
      <c r="A2" s="131" t="s">
        <v>1</v>
      </c>
      <c r="B2" s="131"/>
      <c r="C2" s="131"/>
    </row>
    <row r="3" spans="1:11">
      <c r="A3" s="89" t="s">
        <v>2</v>
      </c>
    </row>
    <row r="4" spans="1:11">
      <c r="A4" s="14" t="s">
        <v>3</v>
      </c>
    </row>
    <row r="7" spans="1:11" ht="26.25" customHeight="1">
      <c r="A7" s="124" t="s">
        <v>4</v>
      </c>
      <c r="B7" s="124"/>
      <c r="C7" s="124"/>
    </row>
    <row r="8" spans="1:11" ht="16.5" customHeight="1">
      <c r="B8" s="90"/>
      <c r="C8" s="2" t="s">
        <v>5</v>
      </c>
    </row>
    <row r="9" spans="1:11">
      <c r="A9" s="91" t="s">
        <v>6</v>
      </c>
      <c r="B9" s="66" t="s">
        <v>7</v>
      </c>
      <c r="C9" s="125" t="s">
        <v>8</v>
      </c>
    </row>
    <row r="10" spans="1:11">
      <c r="A10" s="92" t="s">
        <v>9</v>
      </c>
      <c r="B10" s="12"/>
      <c r="C10" s="126"/>
    </row>
    <row r="11" spans="1:11">
      <c r="A11" s="92" t="s">
        <v>10</v>
      </c>
      <c r="B11" s="12"/>
      <c r="C11" s="127"/>
    </row>
    <row r="12" spans="1:11">
      <c r="A12" s="93">
        <v>0</v>
      </c>
      <c r="B12" s="93">
        <v>1</v>
      </c>
      <c r="C12" s="16">
        <v>2</v>
      </c>
    </row>
    <row r="13" spans="1:11" ht="15.75">
      <c r="A13" s="94" t="s">
        <v>11</v>
      </c>
      <c r="B13" s="95" t="s">
        <v>12</v>
      </c>
      <c r="C13" s="3">
        <f>C15+C25</f>
        <v>306.25</v>
      </c>
      <c r="E13" s="96"/>
      <c r="K13" s="96"/>
    </row>
    <row r="14" spans="1:11" ht="15">
      <c r="A14" s="97"/>
      <c r="B14" s="98" t="s">
        <v>13</v>
      </c>
      <c r="C14" s="3">
        <f>C16+C26</f>
        <v>306.25</v>
      </c>
    </row>
    <row r="15" spans="1:11">
      <c r="A15" s="4" t="s">
        <v>14</v>
      </c>
      <c r="B15" s="5" t="s">
        <v>12</v>
      </c>
      <c r="C15" s="6">
        <f>C17</f>
        <v>42</v>
      </c>
    </row>
    <row r="16" spans="1:11">
      <c r="A16" s="7" t="s">
        <v>15</v>
      </c>
      <c r="B16" s="8" t="s">
        <v>13</v>
      </c>
      <c r="C16" s="6">
        <f>C18</f>
        <v>42</v>
      </c>
    </row>
    <row r="17" spans="1:49">
      <c r="A17" s="9" t="s">
        <v>16</v>
      </c>
      <c r="B17" s="12" t="s">
        <v>12</v>
      </c>
      <c r="C17" s="59">
        <f t="shared" ref="C17:C18" si="0">C19</f>
        <v>42</v>
      </c>
    </row>
    <row r="18" spans="1:49">
      <c r="A18" s="10"/>
      <c r="B18" s="16" t="s">
        <v>13</v>
      </c>
      <c r="C18" s="59">
        <f t="shared" si="0"/>
        <v>42</v>
      </c>
    </row>
    <row r="19" spans="1:49">
      <c r="A19" s="99" t="s">
        <v>17</v>
      </c>
      <c r="B19" s="66" t="s">
        <v>12</v>
      </c>
      <c r="C19" s="59">
        <f>C21+C23</f>
        <v>42</v>
      </c>
    </row>
    <row r="20" spans="1:49">
      <c r="A20" s="7"/>
      <c r="B20" s="16" t="s">
        <v>13</v>
      </c>
      <c r="C20" s="59">
        <f>C22+C24</f>
        <v>42</v>
      </c>
    </row>
    <row r="21" spans="1:49" ht="14.25" customHeight="1">
      <c r="A21" s="11" t="s">
        <v>18</v>
      </c>
      <c r="B21" s="12" t="s">
        <v>12</v>
      </c>
      <c r="C21" s="13">
        <f>C44</f>
        <v>24</v>
      </c>
    </row>
    <row r="22" spans="1:49" ht="14.25" customHeight="1">
      <c r="A22" s="7"/>
      <c r="B22" s="16" t="s">
        <v>13</v>
      </c>
      <c r="C22" s="13">
        <f>C45</f>
        <v>24</v>
      </c>
    </row>
    <row r="23" spans="1:49" s="19" customFormat="1">
      <c r="A23" s="17" t="s">
        <v>19</v>
      </c>
      <c r="B23" s="12" t="s">
        <v>12</v>
      </c>
      <c r="C23" s="18">
        <f>C46</f>
        <v>18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s="19" customFormat="1">
      <c r="A24" s="21"/>
      <c r="B24" s="16" t="s">
        <v>13</v>
      </c>
      <c r="C24" s="18">
        <f>C47</f>
        <v>18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</row>
    <row r="25" spans="1:49" s="25" customFormat="1" ht="15">
      <c r="A25" s="22" t="s">
        <v>20</v>
      </c>
      <c r="B25" s="23" t="s">
        <v>12</v>
      </c>
      <c r="C25" s="24">
        <f t="shared" ref="C25:C28" si="1">C27</f>
        <v>264.25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</row>
    <row r="26" spans="1:49" s="25" customFormat="1" ht="15">
      <c r="A26" s="27" t="s">
        <v>15</v>
      </c>
      <c r="B26" s="28" t="s">
        <v>13</v>
      </c>
      <c r="C26" s="29">
        <f t="shared" si="1"/>
        <v>264.25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</row>
    <row r="27" spans="1:49" s="25" customFormat="1" ht="14.25">
      <c r="A27" s="30" t="s">
        <v>16</v>
      </c>
      <c r="B27" s="23" t="s">
        <v>12</v>
      </c>
      <c r="C27" s="31">
        <f t="shared" si="1"/>
        <v>264.25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</row>
    <row r="28" spans="1:49" s="25" customFormat="1" ht="14.25">
      <c r="A28" s="27"/>
      <c r="B28" s="28" t="s">
        <v>13</v>
      </c>
      <c r="C28" s="31">
        <f t="shared" si="1"/>
        <v>264.25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</row>
    <row r="29" spans="1:49" s="25" customFormat="1" ht="14.25">
      <c r="A29" s="30" t="s">
        <v>17</v>
      </c>
      <c r="B29" s="23" t="s">
        <v>12</v>
      </c>
      <c r="C29" s="31">
        <f>C31+C33</f>
        <v>264.25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</row>
    <row r="30" spans="1:49" s="25" customFormat="1" ht="14.25">
      <c r="A30" s="27"/>
      <c r="B30" s="28" t="s">
        <v>13</v>
      </c>
      <c r="C30" s="31">
        <f>C32+C34</f>
        <v>264.25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</row>
    <row r="31" spans="1:49" ht="14.25">
      <c r="A31" s="11" t="s">
        <v>18</v>
      </c>
      <c r="B31" s="23" t="s">
        <v>12</v>
      </c>
      <c r="C31" s="13">
        <f>C54</f>
        <v>88.25</v>
      </c>
    </row>
    <row r="32" spans="1:49" ht="14.25">
      <c r="A32" s="27"/>
      <c r="B32" s="28" t="s">
        <v>13</v>
      </c>
      <c r="C32" s="13">
        <f>C55</f>
        <v>88.25</v>
      </c>
    </row>
    <row r="33" spans="1:49" s="25" customFormat="1" ht="14.25">
      <c r="A33" s="30" t="s">
        <v>21</v>
      </c>
      <c r="B33" s="23" t="s">
        <v>12</v>
      </c>
      <c r="C33" s="31">
        <f>C56</f>
        <v>176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</row>
    <row r="34" spans="1:49" s="25" customFormat="1" ht="15">
      <c r="A34" s="32"/>
      <c r="B34" s="28" t="s">
        <v>13</v>
      </c>
      <c r="C34" s="31">
        <f>C57</f>
        <v>176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</row>
    <row r="35" spans="1:49" ht="15">
      <c r="A35" s="128" t="s">
        <v>22</v>
      </c>
      <c r="B35" s="129"/>
      <c r="C35" s="130"/>
    </row>
    <row r="36" spans="1:49" s="15" customFormat="1" ht="15">
      <c r="A36" s="33" t="s">
        <v>11</v>
      </c>
      <c r="B36" s="34" t="s">
        <v>12</v>
      </c>
      <c r="C36" s="29">
        <f>C38+C48</f>
        <v>306.25</v>
      </c>
    </row>
    <row r="37" spans="1:49" ht="15">
      <c r="A37" s="35"/>
      <c r="B37" s="36" t="s">
        <v>13</v>
      </c>
      <c r="C37" s="29">
        <f>C39+C49</f>
        <v>306.25</v>
      </c>
    </row>
    <row r="38" spans="1:49" ht="15">
      <c r="A38" s="37" t="s">
        <v>14</v>
      </c>
      <c r="B38" s="38" t="s">
        <v>12</v>
      </c>
      <c r="C38" s="39">
        <f>C40</f>
        <v>42</v>
      </c>
    </row>
    <row r="39" spans="1:49" ht="15">
      <c r="A39" s="27" t="s">
        <v>15</v>
      </c>
      <c r="B39" s="40" t="s">
        <v>13</v>
      </c>
      <c r="C39" s="39">
        <f>C41</f>
        <v>42</v>
      </c>
    </row>
    <row r="40" spans="1:49" ht="14.25">
      <c r="A40" s="41" t="s">
        <v>16</v>
      </c>
      <c r="B40" s="23" t="s">
        <v>12</v>
      </c>
      <c r="C40" s="13">
        <f t="shared" ref="C40:C41" si="2">C42</f>
        <v>42</v>
      </c>
    </row>
    <row r="41" spans="1:49" ht="14.25">
      <c r="A41" s="42"/>
      <c r="B41" s="28" t="s">
        <v>13</v>
      </c>
      <c r="C41" s="13">
        <f t="shared" si="2"/>
        <v>42</v>
      </c>
    </row>
    <row r="42" spans="1:49" ht="14.25">
      <c r="A42" s="30" t="s">
        <v>17</v>
      </c>
      <c r="B42" s="43" t="s">
        <v>12</v>
      </c>
      <c r="C42" s="13">
        <f>C44+C46</f>
        <v>42</v>
      </c>
    </row>
    <row r="43" spans="1:49" ht="14.25">
      <c r="A43" s="27"/>
      <c r="B43" s="28" t="s">
        <v>13</v>
      </c>
      <c r="C43" s="13">
        <f>C45+C47</f>
        <v>42</v>
      </c>
    </row>
    <row r="44" spans="1:49" ht="14.25" customHeight="1">
      <c r="A44" s="11" t="s">
        <v>18</v>
      </c>
      <c r="B44" s="12" t="s">
        <v>12</v>
      </c>
      <c r="C44" s="13">
        <f>C68</f>
        <v>24</v>
      </c>
    </row>
    <row r="45" spans="1:49" ht="14.25" customHeight="1">
      <c r="A45" s="7"/>
      <c r="B45" s="16" t="s">
        <v>13</v>
      </c>
      <c r="C45" s="13">
        <f>C69</f>
        <v>24</v>
      </c>
    </row>
    <row r="46" spans="1:49" s="19" customFormat="1" ht="14.25">
      <c r="A46" s="44" t="s">
        <v>19</v>
      </c>
      <c r="B46" s="23" t="s">
        <v>12</v>
      </c>
      <c r="C46" s="31">
        <f>C70</f>
        <v>18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</row>
    <row r="47" spans="1:49" s="19" customFormat="1" ht="14.25">
      <c r="A47" s="45"/>
      <c r="B47" s="28" t="s">
        <v>13</v>
      </c>
      <c r="C47" s="31">
        <f>C71</f>
        <v>18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</row>
    <row r="48" spans="1:49" s="25" customFormat="1" ht="15">
      <c r="A48" s="22" t="s">
        <v>20</v>
      </c>
      <c r="B48" s="23" t="s">
        <v>12</v>
      </c>
      <c r="C48" s="24">
        <f t="shared" ref="C48:C51" si="3">C50</f>
        <v>264.25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</row>
    <row r="49" spans="1:49" s="25" customFormat="1" ht="15">
      <c r="A49" s="27" t="s">
        <v>15</v>
      </c>
      <c r="B49" s="28" t="s">
        <v>13</v>
      </c>
      <c r="C49" s="29">
        <f t="shared" si="3"/>
        <v>264.25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</row>
    <row r="50" spans="1:49" s="25" customFormat="1" ht="14.25">
      <c r="A50" s="30" t="s">
        <v>16</v>
      </c>
      <c r="B50" s="23" t="s">
        <v>12</v>
      </c>
      <c r="C50" s="31">
        <f t="shared" si="3"/>
        <v>264.25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</row>
    <row r="51" spans="1:49" s="25" customFormat="1" ht="14.25">
      <c r="A51" s="27"/>
      <c r="B51" s="28" t="s">
        <v>13</v>
      </c>
      <c r="C51" s="31">
        <f t="shared" si="3"/>
        <v>264.25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</row>
    <row r="52" spans="1:49" s="25" customFormat="1" ht="14.25">
      <c r="A52" s="30" t="s">
        <v>17</v>
      </c>
      <c r="B52" s="23" t="s">
        <v>12</v>
      </c>
      <c r="C52" s="31">
        <f>C54+C56</f>
        <v>264.25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</row>
    <row r="53" spans="1:49" s="25" customFormat="1" ht="14.25">
      <c r="A53" s="27"/>
      <c r="B53" s="28" t="s">
        <v>13</v>
      </c>
      <c r="C53" s="31">
        <f>C55+C57</f>
        <v>264.25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</row>
    <row r="54" spans="1:49" ht="14.25">
      <c r="A54" s="11" t="s">
        <v>18</v>
      </c>
      <c r="B54" s="23" t="s">
        <v>12</v>
      </c>
      <c r="C54" s="13">
        <f>C78</f>
        <v>88.25</v>
      </c>
    </row>
    <row r="55" spans="1:49" ht="14.25">
      <c r="A55" s="27"/>
      <c r="B55" s="28" t="s">
        <v>13</v>
      </c>
      <c r="C55" s="13">
        <f>C79</f>
        <v>88.25</v>
      </c>
    </row>
    <row r="56" spans="1:49" s="25" customFormat="1" ht="14.25">
      <c r="A56" s="30" t="s">
        <v>21</v>
      </c>
      <c r="B56" s="23" t="s">
        <v>12</v>
      </c>
      <c r="C56" s="31">
        <f>C143+C167</f>
        <v>176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</row>
    <row r="57" spans="1:49" s="25" customFormat="1" ht="15">
      <c r="A57" s="32"/>
      <c r="B57" s="28" t="s">
        <v>13</v>
      </c>
      <c r="C57" s="31">
        <f>C144+C168</f>
        <v>176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</row>
    <row r="58" spans="1:49" ht="15">
      <c r="A58" s="46" t="s">
        <v>23</v>
      </c>
      <c r="B58" s="47"/>
      <c r="C58" s="48"/>
      <c r="D58" s="19"/>
      <c r="E58" s="20"/>
      <c r="F58" s="20"/>
      <c r="G58" s="20"/>
      <c r="H58" s="20"/>
      <c r="I58" s="20"/>
    </row>
    <row r="59" spans="1:49" ht="15">
      <c r="A59" s="22" t="s">
        <v>24</v>
      </c>
      <c r="B59" s="49"/>
      <c r="C59" s="13"/>
      <c r="D59" s="19"/>
      <c r="E59" s="20"/>
      <c r="F59" s="20"/>
      <c r="G59" s="20"/>
      <c r="H59" s="20"/>
      <c r="I59" s="50"/>
    </row>
    <row r="60" spans="1:49" s="15" customFormat="1" ht="14.25">
      <c r="A60" s="51" t="s">
        <v>25</v>
      </c>
      <c r="B60" s="52" t="s">
        <v>12</v>
      </c>
      <c r="C60" s="13">
        <f>C62</f>
        <v>42</v>
      </c>
      <c r="D60" s="53"/>
      <c r="E60" s="53"/>
      <c r="F60" s="53"/>
      <c r="G60" s="53"/>
      <c r="H60" s="53"/>
      <c r="I60" s="53"/>
    </row>
    <row r="61" spans="1:49" ht="14.25">
      <c r="A61" s="27"/>
      <c r="B61" s="28" t="s">
        <v>13</v>
      </c>
      <c r="C61" s="13">
        <f>C63</f>
        <v>42</v>
      </c>
      <c r="D61" s="54"/>
      <c r="E61" s="53"/>
      <c r="F61" s="53"/>
      <c r="G61" s="53"/>
      <c r="H61" s="53"/>
      <c r="I61" s="53"/>
    </row>
    <row r="62" spans="1:49" ht="15">
      <c r="A62" s="37" t="s">
        <v>26</v>
      </c>
      <c r="B62" s="23" t="s">
        <v>12</v>
      </c>
      <c r="C62" s="39">
        <f>C64</f>
        <v>42</v>
      </c>
      <c r="D62" s="54"/>
      <c r="E62" s="53"/>
      <c r="F62" s="53"/>
      <c r="G62" s="53"/>
      <c r="H62" s="53"/>
      <c r="I62" s="53"/>
    </row>
    <row r="63" spans="1:49" ht="15">
      <c r="A63" s="27" t="s">
        <v>27</v>
      </c>
      <c r="B63" s="28" t="s">
        <v>13</v>
      </c>
      <c r="C63" s="39">
        <f>C65</f>
        <v>42</v>
      </c>
      <c r="D63" s="54"/>
      <c r="E63" s="53"/>
      <c r="F63" s="53"/>
      <c r="G63" s="53"/>
      <c r="H63" s="53"/>
      <c r="I63" s="53"/>
    </row>
    <row r="64" spans="1:49" ht="14.25">
      <c r="A64" s="44" t="s">
        <v>16</v>
      </c>
      <c r="B64" s="23" t="s">
        <v>12</v>
      </c>
      <c r="C64" s="13">
        <f t="shared" ref="C64:C65" si="4">C66</f>
        <v>42</v>
      </c>
      <c r="D64" s="54"/>
      <c r="E64" s="53"/>
      <c r="F64" s="53"/>
      <c r="G64" s="53"/>
      <c r="H64" s="53"/>
      <c r="I64" s="53"/>
    </row>
    <row r="65" spans="1:9" ht="14.25">
      <c r="A65" s="42"/>
      <c r="B65" s="28" t="s">
        <v>13</v>
      </c>
      <c r="C65" s="13">
        <f t="shared" si="4"/>
        <v>42</v>
      </c>
      <c r="D65" s="54"/>
      <c r="E65" s="53"/>
      <c r="F65" s="53"/>
      <c r="G65" s="53"/>
      <c r="H65" s="53"/>
      <c r="I65" s="53"/>
    </row>
    <row r="66" spans="1:9" ht="14.25">
      <c r="A66" s="41" t="s">
        <v>28</v>
      </c>
      <c r="B66" s="43" t="s">
        <v>12</v>
      </c>
      <c r="C66" s="13">
        <f>C68+C70</f>
        <v>42</v>
      </c>
    </row>
    <row r="67" spans="1:9" ht="14.25">
      <c r="A67" s="27"/>
      <c r="B67" s="28" t="s">
        <v>13</v>
      </c>
      <c r="C67" s="13">
        <f>C69+C71</f>
        <v>42</v>
      </c>
    </row>
    <row r="68" spans="1:9" ht="14.25" customHeight="1">
      <c r="A68" s="11" t="s">
        <v>18</v>
      </c>
      <c r="B68" s="12" t="s">
        <v>12</v>
      </c>
      <c r="C68" s="13">
        <f>C69</f>
        <v>24</v>
      </c>
    </row>
    <row r="69" spans="1:9" ht="14.25" customHeight="1">
      <c r="A69" s="7"/>
      <c r="B69" s="16" t="s">
        <v>13</v>
      </c>
      <c r="C69" s="13">
        <f>C90</f>
        <v>24</v>
      </c>
    </row>
    <row r="70" spans="1:9" s="15" customFormat="1" ht="14.25">
      <c r="A70" s="55" t="s">
        <v>21</v>
      </c>
      <c r="B70" s="56" t="s">
        <v>12</v>
      </c>
      <c r="C70" s="31">
        <f>C93+C106</f>
        <v>18</v>
      </c>
    </row>
    <row r="71" spans="1:9" s="15" customFormat="1" ht="14.25">
      <c r="A71" s="57"/>
      <c r="B71" s="58" t="s">
        <v>13</v>
      </c>
      <c r="C71" s="31">
        <f>C94+C107</f>
        <v>18</v>
      </c>
    </row>
    <row r="72" spans="1:9" ht="14.25">
      <c r="A72" s="37" t="s">
        <v>20</v>
      </c>
      <c r="B72" s="43" t="s">
        <v>12</v>
      </c>
      <c r="C72" s="31">
        <f>C74</f>
        <v>88.25</v>
      </c>
    </row>
    <row r="73" spans="1:9" ht="14.25">
      <c r="A73" s="27" t="s">
        <v>15</v>
      </c>
      <c r="B73" s="28" t="s">
        <v>13</v>
      </c>
      <c r="C73" s="31">
        <f>C75</f>
        <v>88.25</v>
      </c>
    </row>
    <row r="74" spans="1:9" ht="15">
      <c r="A74" s="44" t="s">
        <v>16</v>
      </c>
      <c r="B74" s="23" t="s">
        <v>12</v>
      </c>
      <c r="C74" s="39">
        <f t="shared" ref="C74:C75" si="5">C76</f>
        <v>88.25</v>
      </c>
      <c r="D74" s="54"/>
      <c r="E74" s="53"/>
      <c r="F74" s="53"/>
      <c r="G74" s="53"/>
      <c r="H74" s="53"/>
      <c r="I74" s="53"/>
    </row>
    <row r="75" spans="1:9" ht="15">
      <c r="A75" s="42"/>
      <c r="B75" s="28" t="s">
        <v>13</v>
      </c>
      <c r="C75" s="39">
        <f t="shared" si="5"/>
        <v>88.25</v>
      </c>
      <c r="D75" s="54"/>
      <c r="E75" s="53"/>
      <c r="F75" s="53"/>
      <c r="G75" s="53"/>
      <c r="H75" s="53"/>
      <c r="I75" s="53"/>
    </row>
    <row r="76" spans="1:9" ht="14.25">
      <c r="A76" s="41" t="s">
        <v>28</v>
      </c>
      <c r="B76" s="43" t="s">
        <v>12</v>
      </c>
      <c r="C76" s="13">
        <f>C78</f>
        <v>88.25</v>
      </c>
    </row>
    <row r="77" spans="1:9" ht="14.25">
      <c r="A77" s="27"/>
      <c r="B77" s="28" t="s">
        <v>13</v>
      </c>
      <c r="C77" s="13">
        <f>C79</f>
        <v>88.25</v>
      </c>
      <c r="D77" s="59">
        <f>D79</f>
        <v>0</v>
      </c>
    </row>
    <row r="78" spans="1:9" ht="14.25">
      <c r="A78" s="11" t="s">
        <v>18</v>
      </c>
      <c r="B78" s="23" t="s">
        <v>12</v>
      </c>
      <c r="C78" s="13">
        <f>C121</f>
        <v>88.25</v>
      </c>
    </row>
    <row r="79" spans="1:9" ht="14.25">
      <c r="A79" s="27"/>
      <c r="B79" s="28" t="s">
        <v>13</v>
      </c>
      <c r="C79" s="13">
        <f>C122</f>
        <v>88.25</v>
      </c>
    </row>
    <row r="80" spans="1:9">
      <c r="A80" s="60" t="s">
        <v>29</v>
      </c>
      <c r="B80" s="61"/>
      <c r="C80" s="62"/>
      <c r="D80" s="63"/>
      <c r="E80" s="64"/>
      <c r="F80" s="64"/>
      <c r="G80" s="64"/>
      <c r="H80" s="64"/>
      <c r="I80" s="64"/>
    </row>
    <row r="81" spans="1:9">
      <c r="A81" s="65" t="s">
        <v>24</v>
      </c>
      <c r="B81" s="66" t="s">
        <v>12</v>
      </c>
      <c r="C81" s="59">
        <f t="shared" ref="C81:C86" si="6">C83</f>
        <v>27</v>
      </c>
      <c r="D81" s="67"/>
      <c r="E81" s="68"/>
      <c r="F81" s="68"/>
      <c r="G81" s="68"/>
      <c r="H81" s="68"/>
      <c r="I81" s="68"/>
    </row>
    <row r="82" spans="1:9">
      <c r="A82" s="7" t="s">
        <v>30</v>
      </c>
      <c r="B82" s="16" t="s">
        <v>13</v>
      </c>
      <c r="C82" s="59">
        <f t="shared" si="6"/>
        <v>27</v>
      </c>
    </row>
    <row r="83" spans="1:9">
      <c r="A83" s="69" t="s">
        <v>31</v>
      </c>
      <c r="B83" s="66" t="s">
        <v>12</v>
      </c>
      <c r="C83" s="6">
        <f t="shared" si="6"/>
        <v>27</v>
      </c>
    </row>
    <row r="84" spans="1:9">
      <c r="A84" s="7" t="s">
        <v>32</v>
      </c>
      <c r="B84" s="16" t="s">
        <v>13</v>
      </c>
      <c r="C84" s="6">
        <f t="shared" si="6"/>
        <v>27</v>
      </c>
    </row>
    <row r="85" spans="1:9" ht="14.25" customHeight="1">
      <c r="A85" s="17" t="s">
        <v>16</v>
      </c>
      <c r="B85" s="12" t="s">
        <v>12</v>
      </c>
      <c r="C85" s="59">
        <f t="shared" si="6"/>
        <v>27</v>
      </c>
      <c r="D85" s="54"/>
      <c r="E85" s="53"/>
      <c r="F85" s="53"/>
      <c r="G85" s="53"/>
      <c r="H85" s="53"/>
      <c r="I85" s="53"/>
    </row>
    <row r="86" spans="1:9" ht="14.25" customHeight="1">
      <c r="A86" s="10"/>
      <c r="B86" s="16" t="s">
        <v>13</v>
      </c>
      <c r="C86" s="59">
        <f t="shared" si="6"/>
        <v>27</v>
      </c>
      <c r="D86" s="54"/>
      <c r="E86" s="53"/>
      <c r="F86" s="53"/>
      <c r="G86" s="53"/>
      <c r="H86" s="53"/>
      <c r="I86" s="53"/>
    </row>
    <row r="87" spans="1:9">
      <c r="A87" s="9" t="s">
        <v>28</v>
      </c>
      <c r="B87" s="66" t="s">
        <v>12</v>
      </c>
      <c r="C87" s="59">
        <f>C89+C93</f>
        <v>27</v>
      </c>
    </row>
    <row r="88" spans="1:9">
      <c r="A88" s="7"/>
      <c r="B88" s="16" t="s">
        <v>13</v>
      </c>
      <c r="C88" s="59">
        <f>C90+C94</f>
        <v>27</v>
      </c>
    </row>
    <row r="89" spans="1:9" ht="14.25" customHeight="1">
      <c r="A89" s="70" t="s">
        <v>18</v>
      </c>
      <c r="B89" s="12" t="s">
        <v>12</v>
      </c>
      <c r="C89" s="59">
        <f>C90</f>
        <v>24</v>
      </c>
    </row>
    <row r="90" spans="1:9" ht="14.25" customHeight="1">
      <c r="A90" s="7"/>
      <c r="B90" s="16" t="s">
        <v>13</v>
      </c>
      <c r="C90" s="59">
        <f>C92</f>
        <v>24</v>
      </c>
    </row>
    <row r="91" spans="1:9" s="15" customFormat="1" ht="15">
      <c r="A91" s="100" t="s">
        <v>33</v>
      </c>
      <c r="B91" s="56" t="s">
        <v>12</v>
      </c>
      <c r="C91" s="18">
        <v>24</v>
      </c>
    </row>
    <row r="92" spans="1:9" s="15" customFormat="1">
      <c r="A92" s="57"/>
      <c r="B92" s="58" t="s">
        <v>13</v>
      </c>
      <c r="C92" s="18">
        <v>24</v>
      </c>
    </row>
    <row r="93" spans="1:9" s="15" customFormat="1" ht="14.25">
      <c r="A93" s="55" t="s">
        <v>21</v>
      </c>
      <c r="B93" s="56" t="s">
        <v>12</v>
      </c>
      <c r="C93" s="18">
        <f>C95</f>
        <v>3</v>
      </c>
    </row>
    <row r="94" spans="1:9" s="15" customFormat="1">
      <c r="A94" s="57"/>
      <c r="B94" s="58" t="s">
        <v>13</v>
      </c>
      <c r="C94" s="18">
        <f>C96</f>
        <v>3</v>
      </c>
    </row>
    <row r="95" spans="1:9" s="15" customFormat="1" ht="14.25">
      <c r="A95" s="101" t="s">
        <v>34</v>
      </c>
      <c r="B95" s="56" t="s">
        <v>12</v>
      </c>
      <c r="C95" s="18">
        <v>3</v>
      </c>
    </row>
    <row r="96" spans="1:9" s="15" customFormat="1">
      <c r="A96" s="57"/>
      <c r="B96" s="58" t="s">
        <v>13</v>
      </c>
      <c r="C96" s="18">
        <v>3</v>
      </c>
    </row>
    <row r="97" spans="1:9" s="15" customFormat="1">
      <c r="A97" s="120" t="s">
        <v>35</v>
      </c>
      <c r="B97" s="121"/>
      <c r="C97" s="122"/>
      <c r="D97" s="68"/>
      <c r="E97" s="68"/>
      <c r="F97" s="68"/>
      <c r="G97" s="68"/>
      <c r="H97" s="68"/>
      <c r="I97" s="68"/>
    </row>
    <row r="98" spans="1:9" s="15" customFormat="1">
      <c r="A98" s="65" t="s">
        <v>24</v>
      </c>
      <c r="B98" s="71" t="s">
        <v>12</v>
      </c>
      <c r="C98" s="18">
        <f t="shared" ref="C98:C103" si="7">C100</f>
        <v>15</v>
      </c>
      <c r="D98" s="68"/>
      <c r="E98" s="68"/>
      <c r="F98" s="68"/>
      <c r="G98" s="68"/>
      <c r="H98" s="68"/>
      <c r="I98" s="68"/>
    </row>
    <row r="99" spans="1:9" s="15" customFormat="1">
      <c r="A99" s="57" t="s">
        <v>30</v>
      </c>
      <c r="B99" s="58" t="s">
        <v>13</v>
      </c>
      <c r="C99" s="18">
        <f t="shared" si="7"/>
        <v>15</v>
      </c>
    </row>
    <row r="100" spans="1:9" s="15" customFormat="1">
      <c r="A100" s="102" t="s">
        <v>31</v>
      </c>
      <c r="B100" s="71" t="s">
        <v>12</v>
      </c>
      <c r="C100" s="72">
        <f t="shared" si="7"/>
        <v>15</v>
      </c>
    </row>
    <row r="101" spans="1:9" s="15" customFormat="1">
      <c r="A101" s="57" t="s">
        <v>32</v>
      </c>
      <c r="B101" s="58" t="s">
        <v>13</v>
      </c>
      <c r="C101" s="72">
        <f t="shared" si="7"/>
        <v>15</v>
      </c>
    </row>
    <row r="102" spans="1:9" s="15" customFormat="1">
      <c r="A102" s="73" t="s">
        <v>16</v>
      </c>
      <c r="B102" s="56" t="s">
        <v>12</v>
      </c>
      <c r="C102" s="18">
        <f t="shared" si="7"/>
        <v>15</v>
      </c>
      <c r="D102" s="53"/>
      <c r="E102" s="53"/>
      <c r="F102" s="53"/>
      <c r="G102" s="53"/>
      <c r="H102" s="53"/>
      <c r="I102" s="53"/>
    </row>
    <row r="103" spans="1:9" s="15" customFormat="1">
      <c r="A103" s="74"/>
      <c r="B103" s="58" t="s">
        <v>13</v>
      </c>
      <c r="C103" s="18">
        <f t="shared" si="7"/>
        <v>15</v>
      </c>
      <c r="D103" s="53"/>
      <c r="E103" s="53"/>
      <c r="F103" s="53"/>
      <c r="G103" s="53"/>
      <c r="H103" s="53"/>
      <c r="I103" s="53"/>
    </row>
    <row r="104" spans="1:9" s="15" customFormat="1">
      <c r="A104" s="75" t="s">
        <v>28</v>
      </c>
      <c r="B104" s="71" t="s">
        <v>12</v>
      </c>
      <c r="C104" s="18">
        <f>C106</f>
        <v>15</v>
      </c>
    </row>
    <row r="105" spans="1:9" s="15" customFormat="1">
      <c r="A105" s="57"/>
      <c r="B105" s="58" t="s">
        <v>13</v>
      </c>
      <c r="C105" s="18">
        <f>C107</f>
        <v>15</v>
      </c>
    </row>
    <row r="106" spans="1:9" s="15" customFormat="1" ht="15" customHeight="1">
      <c r="A106" s="103" t="s">
        <v>21</v>
      </c>
      <c r="B106" s="66" t="s">
        <v>12</v>
      </c>
      <c r="C106" s="59">
        <f>C108</f>
        <v>15</v>
      </c>
    </row>
    <row r="107" spans="1:9" s="15" customFormat="1" ht="15" customHeight="1">
      <c r="A107" s="104"/>
      <c r="B107" s="16" t="s">
        <v>13</v>
      </c>
      <c r="C107" s="59">
        <f>C109</f>
        <v>15</v>
      </c>
    </row>
    <row r="108" spans="1:9" s="15" customFormat="1">
      <c r="A108" s="105" t="s">
        <v>36</v>
      </c>
      <c r="B108" s="56" t="s">
        <v>12</v>
      </c>
      <c r="C108" s="18">
        <f t="shared" ref="C108:C109" si="8">C110</f>
        <v>15</v>
      </c>
    </row>
    <row r="109" spans="1:9" s="15" customFormat="1">
      <c r="A109" s="57"/>
      <c r="B109" s="58" t="s">
        <v>13</v>
      </c>
      <c r="C109" s="18">
        <f t="shared" si="8"/>
        <v>15</v>
      </c>
    </row>
    <row r="110" spans="1:9" s="15" customFormat="1" ht="15.75">
      <c r="A110" s="106" t="s">
        <v>37</v>
      </c>
      <c r="B110" s="56" t="s">
        <v>12</v>
      </c>
      <c r="C110" s="18">
        <v>15</v>
      </c>
    </row>
    <row r="111" spans="1:9" s="15" customFormat="1">
      <c r="A111" s="57"/>
      <c r="B111" s="58" t="s">
        <v>13</v>
      </c>
      <c r="C111" s="18">
        <v>15</v>
      </c>
    </row>
    <row r="112" spans="1:9" ht="15">
      <c r="A112" s="113" t="s">
        <v>38</v>
      </c>
      <c r="B112" s="114"/>
      <c r="C112" s="115"/>
    </row>
    <row r="113" spans="1:49" s="19" customFormat="1" ht="15">
      <c r="A113" s="76" t="s">
        <v>24</v>
      </c>
      <c r="B113" s="38" t="s">
        <v>12</v>
      </c>
      <c r="C113" s="29">
        <f t="shared" ref="C113:C114" si="9">C115</f>
        <v>88.25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</row>
    <row r="114" spans="1:49" s="19" customFormat="1" ht="15">
      <c r="A114" s="32" t="s">
        <v>39</v>
      </c>
      <c r="B114" s="40" t="s">
        <v>13</v>
      </c>
      <c r="C114" s="29">
        <f t="shared" si="9"/>
        <v>88.25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</row>
    <row r="115" spans="1:49" ht="14.25">
      <c r="A115" s="37" t="s">
        <v>20</v>
      </c>
      <c r="B115" s="43" t="s">
        <v>12</v>
      </c>
      <c r="C115" s="31">
        <f>C117</f>
        <v>88.25</v>
      </c>
    </row>
    <row r="116" spans="1:49" ht="14.25">
      <c r="A116" s="27" t="s">
        <v>15</v>
      </c>
      <c r="B116" s="28" t="s">
        <v>13</v>
      </c>
      <c r="C116" s="31">
        <f>C118</f>
        <v>88.25</v>
      </c>
    </row>
    <row r="117" spans="1:49" ht="15">
      <c r="A117" s="44" t="s">
        <v>16</v>
      </c>
      <c r="B117" s="23" t="s">
        <v>12</v>
      </c>
      <c r="C117" s="39">
        <f t="shared" ref="C117:C118" si="10">C119</f>
        <v>88.25</v>
      </c>
      <c r="D117" s="54"/>
      <c r="E117" s="53"/>
      <c r="F117" s="53"/>
      <c r="G117" s="53"/>
      <c r="H117" s="53"/>
      <c r="I117" s="53"/>
    </row>
    <row r="118" spans="1:49" ht="15">
      <c r="A118" s="42"/>
      <c r="B118" s="28" t="s">
        <v>13</v>
      </c>
      <c r="C118" s="39">
        <f t="shared" si="10"/>
        <v>88.25</v>
      </c>
      <c r="D118" s="54"/>
      <c r="E118" s="53"/>
      <c r="F118" s="53"/>
      <c r="G118" s="53"/>
      <c r="H118" s="53"/>
      <c r="I118" s="53"/>
    </row>
    <row r="119" spans="1:49" ht="14.25">
      <c r="A119" s="41" t="s">
        <v>28</v>
      </c>
      <c r="B119" s="43" t="s">
        <v>12</v>
      </c>
      <c r="C119" s="13">
        <f>C121+C187</f>
        <v>88.25</v>
      </c>
    </row>
    <row r="120" spans="1:49" ht="14.25">
      <c r="A120" s="27"/>
      <c r="B120" s="28" t="s">
        <v>13</v>
      </c>
      <c r="C120" s="13">
        <f>C122+C188</f>
        <v>88.25</v>
      </c>
      <c r="D120" s="59">
        <f>D122</f>
        <v>0</v>
      </c>
    </row>
    <row r="121" spans="1:49" ht="14.25">
      <c r="A121" s="11" t="s">
        <v>18</v>
      </c>
      <c r="B121" s="23" t="s">
        <v>12</v>
      </c>
      <c r="C121" s="13">
        <f>C123+C127</f>
        <v>88.25</v>
      </c>
    </row>
    <row r="122" spans="1:49" ht="14.25">
      <c r="A122" s="27"/>
      <c r="B122" s="28" t="s">
        <v>13</v>
      </c>
      <c r="C122" s="13">
        <f>C124+C128</f>
        <v>88.25</v>
      </c>
    </row>
    <row r="123" spans="1:49" s="15" customFormat="1" ht="15">
      <c r="A123" s="77" t="s">
        <v>40</v>
      </c>
      <c r="B123" s="52" t="s">
        <v>12</v>
      </c>
      <c r="C123" s="29">
        <f>C125</f>
        <v>6.25</v>
      </c>
      <c r="D123" s="29">
        <f>D125</f>
        <v>0</v>
      </c>
    </row>
    <row r="124" spans="1:49" s="15" customFormat="1" ht="15">
      <c r="A124" s="78"/>
      <c r="B124" s="79" t="s">
        <v>13</v>
      </c>
      <c r="C124" s="29">
        <f>C126</f>
        <v>6.25</v>
      </c>
    </row>
    <row r="125" spans="1:49" s="15" customFormat="1" ht="15.75">
      <c r="A125" s="107" t="s">
        <v>41</v>
      </c>
      <c r="B125" s="52" t="s">
        <v>12</v>
      </c>
      <c r="C125" s="31">
        <v>6.25</v>
      </c>
    </row>
    <row r="126" spans="1:49" s="15" customFormat="1" ht="14.25">
      <c r="A126" s="78"/>
      <c r="B126" s="79" t="s">
        <v>13</v>
      </c>
      <c r="C126" s="31">
        <v>6.25</v>
      </c>
    </row>
    <row r="127" spans="1:49" s="15" customFormat="1" ht="15">
      <c r="A127" s="108" t="s">
        <v>42</v>
      </c>
      <c r="B127" s="52" t="s">
        <v>12</v>
      </c>
      <c r="C127" s="29">
        <f>C129+C131</f>
        <v>82</v>
      </c>
    </row>
    <row r="128" spans="1:49" s="15" customFormat="1" ht="15">
      <c r="A128" s="78"/>
      <c r="B128" s="79" t="s">
        <v>13</v>
      </c>
      <c r="C128" s="29">
        <f>C130+C132</f>
        <v>82</v>
      </c>
    </row>
    <row r="129" spans="1:49" s="15" customFormat="1" ht="15.75">
      <c r="A129" s="107" t="s">
        <v>43</v>
      </c>
      <c r="B129" s="52" t="s">
        <v>12</v>
      </c>
      <c r="C129" s="31">
        <v>50</v>
      </c>
    </row>
    <row r="130" spans="1:49" s="15" customFormat="1" ht="14.25">
      <c r="A130" s="78"/>
      <c r="B130" s="79" t="s">
        <v>13</v>
      </c>
      <c r="C130" s="31">
        <v>50</v>
      </c>
    </row>
    <row r="131" spans="1:49" s="15" customFormat="1" ht="15.75">
      <c r="A131" s="107" t="s">
        <v>44</v>
      </c>
      <c r="B131" s="52" t="s">
        <v>12</v>
      </c>
      <c r="C131" s="31">
        <v>32</v>
      </c>
    </row>
    <row r="132" spans="1:49" s="15" customFormat="1" ht="14.25">
      <c r="A132" s="78"/>
      <c r="B132" s="79" t="s">
        <v>13</v>
      </c>
      <c r="C132" s="31">
        <v>32</v>
      </c>
    </row>
    <row r="133" spans="1:49" ht="15">
      <c r="A133" s="116" t="s">
        <v>45</v>
      </c>
      <c r="B133" s="116"/>
      <c r="C133" s="116"/>
    </row>
    <row r="134" spans="1:49" ht="15">
      <c r="A134" s="117" t="s">
        <v>24</v>
      </c>
      <c r="B134" s="117"/>
      <c r="C134" s="117"/>
    </row>
    <row r="135" spans="1:49" ht="14.25">
      <c r="A135" s="30" t="s">
        <v>25</v>
      </c>
      <c r="B135" s="43" t="s">
        <v>12</v>
      </c>
      <c r="C135" s="13">
        <f>C137</f>
        <v>36</v>
      </c>
    </row>
    <row r="136" spans="1:49" ht="14.25">
      <c r="A136" s="27"/>
      <c r="B136" s="28" t="s">
        <v>13</v>
      </c>
      <c r="C136" s="13">
        <f>C138</f>
        <v>36</v>
      </c>
    </row>
    <row r="137" spans="1:49" s="25" customFormat="1" ht="15">
      <c r="A137" s="22" t="s">
        <v>20</v>
      </c>
      <c r="B137" s="23" t="s">
        <v>12</v>
      </c>
      <c r="C137" s="24">
        <f t="shared" ref="C137:C142" si="11">C139</f>
        <v>36</v>
      </c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</row>
    <row r="138" spans="1:49" s="25" customFormat="1" ht="15">
      <c r="A138" s="27" t="s">
        <v>15</v>
      </c>
      <c r="B138" s="28" t="s">
        <v>13</v>
      </c>
      <c r="C138" s="29">
        <f t="shared" si="11"/>
        <v>36</v>
      </c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</row>
    <row r="139" spans="1:49" s="25" customFormat="1" ht="14.25">
      <c r="A139" s="30" t="s">
        <v>16</v>
      </c>
      <c r="B139" s="23" t="s">
        <v>12</v>
      </c>
      <c r="C139" s="31">
        <f t="shared" si="11"/>
        <v>36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</row>
    <row r="140" spans="1:49" s="25" customFormat="1" ht="14.25">
      <c r="A140" s="27"/>
      <c r="B140" s="28" t="s">
        <v>13</v>
      </c>
      <c r="C140" s="31">
        <f t="shared" si="11"/>
        <v>36</v>
      </c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</row>
    <row r="141" spans="1:49" s="25" customFormat="1" ht="14.25">
      <c r="A141" s="30" t="s">
        <v>17</v>
      </c>
      <c r="B141" s="23" t="s">
        <v>12</v>
      </c>
      <c r="C141" s="31">
        <f t="shared" si="11"/>
        <v>36</v>
      </c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</row>
    <row r="142" spans="1:49" s="25" customFormat="1" ht="14.25">
      <c r="A142" s="27"/>
      <c r="B142" s="28" t="s">
        <v>13</v>
      </c>
      <c r="C142" s="31">
        <f t="shared" si="11"/>
        <v>36</v>
      </c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</row>
    <row r="143" spans="1:49" s="25" customFormat="1" ht="14.25">
      <c r="A143" s="30" t="s">
        <v>21</v>
      </c>
      <c r="B143" s="23" t="s">
        <v>12</v>
      </c>
      <c r="C143" s="31">
        <f>C154</f>
        <v>36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</row>
    <row r="144" spans="1:49" s="25" customFormat="1" ht="15">
      <c r="A144" s="32"/>
      <c r="B144" s="28" t="s">
        <v>13</v>
      </c>
      <c r="C144" s="31">
        <f>C155</f>
        <v>36</v>
      </c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</row>
    <row r="145" spans="1:49" ht="15">
      <c r="A145" s="118" t="s">
        <v>46</v>
      </c>
      <c r="B145" s="118"/>
      <c r="C145" s="118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</row>
    <row r="146" spans="1:49" ht="14.25">
      <c r="A146" s="30" t="s">
        <v>24</v>
      </c>
      <c r="B146" s="43" t="s">
        <v>12</v>
      </c>
      <c r="C146" s="13">
        <f t="shared" ref="C146:C153" si="12">C148</f>
        <v>36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</row>
    <row r="147" spans="1:49" ht="14.25">
      <c r="A147" s="27" t="s">
        <v>39</v>
      </c>
      <c r="B147" s="28" t="s">
        <v>13</v>
      </c>
      <c r="C147" s="13">
        <f t="shared" si="12"/>
        <v>36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</row>
    <row r="148" spans="1:49" s="15" customFormat="1" ht="15">
      <c r="A148" s="37" t="s">
        <v>20</v>
      </c>
      <c r="B148" s="80" t="s">
        <v>12</v>
      </c>
      <c r="C148" s="39">
        <f t="shared" si="12"/>
        <v>36</v>
      </c>
      <c r="D148" s="14"/>
      <c r="E148" s="14"/>
      <c r="F148" s="14"/>
      <c r="G148" s="14"/>
      <c r="H148" s="14"/>
      <c r="I148" s="14"/>
    </row>
    <row r="149" spans="1:49" s="15" customFormat="1" ht="15">
      <c r="A149" s="78" t="s">
        <v>27</v>
      </c>
      <c r="B149" s="79" t="s">
        <v>13</v>
      </c>
      <c r="C149" s="39">
        <f t="shared" si="12"/>
        <v>36</v>
      </c>
    </row>
    <row r="150" spans="1:49" ht="14.25">
      <c r="A150" s="44" t="s">
        <v>16</v>
      </c>
      <c r="B150" s="23" t="s">
        <v>12</v>
      </c>
      <c r="C150" s="13">
        <f t="shared" si="12"/>
        <v>36</v>
      </c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</row>
    <row r="151" spans="1:49" ht="14.25">
      <c r="A151" s="42"/>
      <c r="B151" s="28" t="s">
        <v>13</v>
      </c>
      <c r="C151" s="13">
        <f t="shared" si="12"/>
        <v>36</v>
      </c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</row>
    <row r="152" spans="1:49" ht="14.25">
      <c r="A152" s="41" t="s">
        <v>28</v>
      </c>
      <c r="B152" s="43" t="s">
        <v>12</v>
      </c>
      <c r="C152" s="13">
        <f t="shared" si="12"/>
        <v>36</v>
      </c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</row>
    <row r="153" spans="1:49" ht="14.25">
      <c r="A153" s="27"/>
      <c r="B153" s="28" t="s">
        <v>13</v>
      </c>
      <c r="C153" s="13">
        <f t="shared" si="12"/>
        <v>36</v>
      </c>
      <c r="D153" s="59">
        <f>D155</f>
        <v>0</v>
      </c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</row>
    <row r="154" spans="1:49" ht="14.25">
      <c r="A154" s="81" t="s">
        <v>21</v>
      </c>
      <c r="B154" s="23" t="s">
        <v>12</v>
      </c>
      <c r="C154" s="13">
        <f>C156</f>
        <v>36</v>
      </c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</row>
    <row r="155" spans="1:49" ht="14.25">
      <c r="A155" s="27"/>
      <c r="B155" s="28" t="s">
        <v>13</v>
      </c>
      <c r="C155" s="13">
        <f>C157</f>
        <v>36</v>
      </c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</row>
    <row r="156" spans="1:49" s="15" customFormat="1" ht="15.75">
      <c r="A156" s="82" t="s">
        <v>47</v>
      </c>
      <c r="B156" s="52" t="s">
        <v>12</v>
      </c>
      <c r="C156" s="29">
        <f>C158</f>
        <v>36</v>
      </c>
    </row>
    <row r="157" spans="1:49" s="15" customFormat="1" ht="15">
      <c r="A157" s="78"/>
      <c r="B157" s="79" t="s">
        <v>13</v>
      </c>
      <c r="C157" s="29">
        <f>C159</f>
        <v>36</v>
      </c>
    </row>
    <row r="158" spans="1:49" s="15" customFormat="1" ht="63">
      <c r="A158" s="109" t="s">
        <v>48</v>
      </c>
      <c r="B158" s="71" t="s">
        <v>12</v>
      </c>
      <c r="C158" s="18">
        <v>36</v>
      </c>
    </row>
    <row r="159" spans="1:49" s="15" customFormat="1">
      <c r="A159" s="57"/>
      <c r="B159" s="58" t="s">
        <v>13</v>
      </c>
      <c r="C159" s="18">
        <v>36</v>
      </c>
    </row>
    <row r="160" spans="1:49" ht="15">
      <c r="A160" s="83" t="s">
        <v>49</v>
      </c>
      <c r="B160" s="47"/>
      <c r="C160" s="48"/>
      <c r="D160" s="19"/>
      <c r="E160" s="20"/>
      <c r="F160" s="20"/>
      <c r="G160" s="20"/>
      <c r="H160" s="20"/>
      <c r="I160" s="20"/>
    </row>
    <row r="161" spans="1:9" ht="15">
      <c r="A161" s="22" t="s">
        <v>24</v>
      </c>
      <c r="B161" s="43" t="s">
        <v>12</v>
      </c>
      <c r="C161" s="13">
        <f t="shared" ref="C161:C166" si="13">C163</f>
        <v>140</v>
      </c>
      <c r="D161" s="19"/>
      <c r="E161" s="20"/>
      <c r="F161" s="20"/>
      <c r="G161" s="20"/>
      <c r="H161" s="20"/>
      <c r="I161" s="50"/>
    </row>
    <row r="162" spans="1:9" ht="14.25">
      <c r="A162" s="27" t="s">
        <v>25</v>
      </c>
      <c r="B162" s="28" t="s">
        <v>13</v>
      </c>
      <c r="C162" s="13">
        <f t="shared" si="13"/>
        <v>140</v>
      </c>
      <c r="D162" s="54"/>
      <c r="E162" s="53"/>
      <c r="F162" s="53"/>
      <c r="G162" s="53"/>
      <c r="H162" s="53"/>
      <c r="I162" s="53"/>
    </row>
    <row r="163" spans="1:9" ht="15">
      <c r="A163" s="37" t="s">
        <v>20</v>
      </c>
      <c r="B163" s="43" t="s">
        <v>12</v>
      </c>
      <c r="C163" s="39">
        <f t="shared" si="13"/>
        <v>140</v>
      </c>
    </row>
    <row r="164" spans="1:9" ht="15">
      <c r="A164" s="27" t="s">
        <v>15</v>
      </c>
      <c r="B164" s="28" t="s">
        <v>13</v>
      </c>
      <c r="C164" s="39">
        <f t="shared" si="13"/>
        <v>140</v>
      </c>
    </row>
    <row r="165" spans="1:9" ht="14.25">
      <c r="A165" s="44" t="s">
        <v>16</v>
      </c>
      <c r="B165" s="23" t="s">
        <v>12</v>
      </c>
      <c r="C165" s="13">
        <f t="shared" si="13"/>
        <v>140</v>
      </c>
    </row>
    <row r="166" spans="1:9" ht="14.25">
      <c r="A166" s="42"/>
      <c r="B166" s="28" t="s">
        <v>13</v>
      </c>
      <c r="C166" s="13">
        <f t="shared" si="13"/>
        <v>140</v>
      </c>
    </row>
    <row r="167" spans="1:9" ht="14.25">
      <c r="A167" s="44" t="s">
        <v>19</v>
      </c>
      <c r="B167" s="23" t="s">
        <v>12</v>
      </c>
      <c r="C167" s="13">
        <f>C178</f>
        <v>140</v>
      </c>
    </row>
    <row r="168" spans="1:9" ht="14.25">
      <c r="A168" s="27"/>
      <c r="B168" s="28" t="s">
        <v>13</v>
      </c>
      <c r="C168" s="13">
        <f>C179</f>
        <v>140</v>
      </c>
    </row>
    <row r="169" spans="1:9">
      <c r="A169" s="119" t="s">
        <v>46</v>
      </c>
      <c r="B169" s="119"/>
      <c r="C169" s="119"/>
    </row>
    <row r="170" spans="1:9" ht="14.25">
      <c r="A170" s="30" t="s">
        <v>24</v>
      </c>
      <c r="B170" s="43" t="s">
        <v>12</v>
      </c>
      <c r="C170" s="13">
        <f>C172</f>
        <v>140</v>
      </c>
    </row>
    <row r="171" spans="1:9" ht="14.25">
      <c r="A171" s="27" t="s">
        <v>39</v>
      </c>
      <c r="B171" s="28" t="s">
        <v>13</v>
      </c>
      <c r="C171" s="13">
        <f>C173</f>
        <v>140</v>
      </c>
    </row>
    <row r="172" spans="1:9">
      <c r="A172" s="4" t="s">
        <v>20</v>
      </c>
      <c r="B172" s="66" t="s">
        <v>12</v>
      </c>
      <c r="C172" s="6">
        <f t="shared" ref="C172:C177" si="14">C174</f>
        <v>140</v>
      </c>
    </row>
    <row r="173" spans="1:9">
      <c r="A173" s="7" t="s">
        <v>15</v>
      </c>
      <c r="B173" s="16" t="s">
        <v>13</v>
      </c>
      <c r="C173" s="6">
        <f t="shared" si="14"/>
        <v>140</v>
      </c>
    </row>
    <row r="174" spans="1:9">
      <c r="A174" s="17" t="s">
        <v>16</v>
      </c>
      <c r="B174" s="12" t="s">
        <v>12</v>
      </c>
      <c r="C174" s="18">
        <f t="shared" si="14"/>
        <v>140</v>
      </c>
    </row>
    <row r="175" spans="1:9">
      <c r="A175" s="10"/>
      <c r="B175" s="16" t="s">
        <v>13</v>
      </c>
      <c r="C175" s="18">
        <f t="shared" si="14"/>
        <v>140</v>
      </c>
    </row>
    <row r="176" spans="1:9">
      <c r="A176" s="17" t="s">
        <v>28</v>
      </c>
      <c r="B176" s="12" t="s">
        <v>12</v>
      </c>
      <c r="C176" s="18">
        <f t="shared" si="14"/>
        <v>140</v>
      </c>
    </row>
    <row r="177" spans="1:49">
      <c r="A177" s="10"/>
      <c r="B177" s="16" t="s">
        <v>13</v>
      </c>
      <c r="C177" s="18">
        <f t="shared" si="14"/>
        <v>140</v>
      </c>
    </row>
    <row r="178" spans="1:49" s="19" customFormat="1">
      <c r="A178" s="84" t="s">
        <v>19</v>
      </c>
      <c r="B178" s="85" t="s">
        <v>12</v>
      </c>
      <c r="C178" s="72">
        <f>C180</f>
        <v>140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</row>
    <row r="179" spans="1:49" s="19" customFormat="1">
      <c r="A179" s="21"/>
      <c r="B179" s="8" t="s">
        <v>13</v>
      </c>
      <c r="C179" s="72">
        <f>C181</f>
        <v>140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</row>
    <row r="180" spans="1:49" s="15" customFormat="1">
      <c r="A180" s="86" t="s">
        <v>50</v>
      </c>
      <c r="B180" s="71" t="s">
        <v>12</v>
      </c>
      <c r="C180" s="18">
        <f>C182+C184</f>
        <v>140</v>
      </c>
      <c r="D180" s="53"/>
      <c r="E180" s="53"/>
      <c r="F180" s="53"/>
      <c r="G180" s="53"/>
      <c r="H180" s="53"/>
      <c r="I180" s="53"/>
    </row>
    <row r="181" spans="1:49" s="15" customFormat="1">
      <c r="A181" s="74"/>
      <c r="B181" s="58" t="s">
        <v>13</v>
      </c>
      <c r="C181" s="18">
        <f>C183+C185</f>
        <v>140</v>
      </c>
      <c r="D181" s="53"/>
      <c r="E181" s="53"/>
      <c r="F181" s="53"/>
      <c r="G181" s="53"/>
      <c r="H181" s="53"/>
      <c r="I181" s="53"/>
    </row>
    <row r="182" spans="1:49" s="15" customFormat="1" ht="15">
      <c r="A182" s="110" t="s">
        <v>51</v>
      </c>
      <c r="B182" s="71" t="s">
        <v>12</v>
      </c>
      <c r="C182" s="18">
        <v>17</v>
      </c>
      <c r="D182" s="53"/>
      <c r="E182" s="53"/>
      <c r="F182" s="53"/>
      <c r="G182" s="53"/>
      <c r="H182" s="53"/>
      <c r="I182" s="53"/>
    </row>
    <row r="183" spans="1:49" s="15" customFormat="1" ht="14.25">
      <c r="A183" s="87"/>
      <c r="B183" s="58" t="s">
        <v>13</v>
      </c>
      <c r="C183" s="59">
        <v>17</v>
      </c>
      <c r="D183" s="53"/>
      <c r="E183" s="53"/>
      <c r="F183" s="53"/>
      <c r="G183" s="53"/>
      <c r="H183" s="53"/>
      <c r="I183" s="53"/>
    </row>
    <row r="184" spans="1:49" s="15" customFormat="1" ht="15">
      <c r="A184" s="111" t="s">
        <v>52</v>
      </c>
      <c r="B184" s="71" t="s">
        <v>12</v>
      </c>
      <c r="C184" s="18">
        <v>123</v>
      </c>
      <c r="D184" s="53"/>
      <c r="E184" s="53"/>
      <c r="F184" s="53"/>
      <c r="G184" s="53"/>
      <c r="H184" s="53"/>
      <c r="I184" s="53"/>
    </row>
    <row r="185" spans="1:49" s="15" customFormat="1">
      <c r="A185" s="74"/>
      <c r="B185" s="58" t="s">
        <v>13</v>
      </c>
      <c r="C185" s="59">
        <v>123</v>
      </c>
      <c r="D185" s="53"/>
      <c r="E185" s="53"/>
      <c r="F185" s="53"/>
      <c r="G185" s="53"/>
      <c r="H185" s="53"/>
      <c r="I185" s="53"/>
    </row>
    <row r="186" spans="1:49">
      <c r="C186" s="54"/>
      <c r="D186" s="54"/>
      <c r="E186" s="53"/>
      <c r="F186" s="53"/>
      <c r="G186" s="53"/>
      <c r="H186" s="53"/>
      <c r="I186" s="53"/>
    </row>
    <row r="187" spans="1:49">
      <c r="C187" s="54"/>
      <c r="D187" s="54"/>
      <c r="E187" s="53"/>
      <c r="F187" s="53"/>
      <c r="G187" s="53"/>
      <c r="H187" s="53"/>
      <c r="I187" s="53"/>
    </row>
    <row r="188" spans="1:49">
      <c r="C188" s="54"/>
      <c r="D188" s="54"/>
      <c r="E188" s="53"/>
      <c r="F188" s="53"/>
      <c r="G188" s="53"/>
      <c r="H188" s="53"/>
      <c r="I188" s="53"/>
    </row>
    <row r="189" spans="1:49">
      <c r="C189" s="54"/>
      <c r="D189" s="54"/>
      <c r="E189" s="53"/>
      <c r="F189" s="53"/>
      <c r="G189" s="53"/>
      <c r="H189" s="53"/>
      <c r="I189" s="53"/>
    </row>
    <row r="190" spans="1:49">
      <c r="A190" s="112"/>
      <c r="B190" s="112"/>
      <c r="C190" s="112"/>
    </row>
    <row r="191" spans="1:49">
      <c r="A191" s="112"/>
      <c r="B191" s="112"/>
      <c r="C191" s="112"/>
    </row>
    <row r="192" spans="1:49">
      <c r="A192" s="88"/>
      <c r="B192" s="88"/>
      <c r="C192" s="88"/>
    </row>
    <row r="193" spans="1:53">
      <c r="A193" s="88"/>
      <c r="B193" s="88"/>
      <c r="C193" s="88"/>
    </row>
    <row r="194" spans="1:53">
      <c r="A194" s="88"/>
      <c r="B194" s="88"/>
      <c r="C194" s="88"/>
    </row>
    <row r="204" spans="1:53" s="1" customFormat="1">
      <c r="A204" s="14"/>
      <c r="C204" s="14"/>
      <c r="D204" s="1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4"/>
      <c r="AY204" s="14"/>
      <c r="AZ204" s="14"/>
      <c r="BA204" s="14"/>
    </row>
    <row r="205" spans="1:53" s="1" customFormat="1">
      <c r="A205" s="14"/>
      <c r="C205" s="14"/>
      <c r="D205" s="1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4"/>
      <c r="AY205" s="14"/>
      <c r="AZ205" s="14"/>
      <c r="BA205" s="14"/>
    </row>
  </sheetData>
  <mergeCells count="13">
    <mergeCell ref="A97:C97"/>
    <mergeCell ref="A1:C1"/>
    <mergeCell ref="A2:C2"/>
    <mergeCell ref="A7:C7"/>
    <mergeCell ref="C9:C11"/>
    <mergeCell ref="A35:C35"/>
    <mergeCell ref="A191:C191"/>
    <mergeCell ref="A112:C112"/>
    <mergeCell ref="A133:C133"/>
    <mergeCell ref="A134:C134"/>
    <mergeCell ref="A145:C145"/>
    <mergeCell ref="A169:C169"/>
    <mergeCell ref="A190:C190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24B6A0-1D12-48DA-89C0-73F5A1A7BD63}"/>
</file>

<file path=customXml/itemProps2.xml><?xml version="1.0" encoding="utf-8"?>
<ds:datastoreItem xmlns:ds="http://schemas.openxmlformats.org/officeDocument/2006/customXml" ds:itemID="{F68056AF-7FDF-4A36-A039-2241812F6103}"/>
</file>

<file path=customXml/itemProps3.xml><?xml version="1.0" encoding="utf-8"?>
<ds:datastoreItem xmlns:ds="http://schemas.openxmlformats.org/officeDocument/2006/customXml" ds:itemID="{E73DCB77-F522-44D4-B2E3-BDE00CA92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C. J.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 BOCIOACA</dc:creator>
  <cp:keywords/>
  <dc:description/>
  <cp:lastModifiedBy/>
  <cp:revision/>
  <dcterms:created xsi:type="dcterms:W3CDTF">2025-11-20T06:57:16Z</dcterms:created>
  <dcterms:modified xsi:type="dcterms:W3CDTF">2025-11-21T20:55:43Z</dcterms:modified>
  <cp:category/>
  <cp:contentStatus/>
</cp:coreProperties>
</file>