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jarges-my.sharepoint.com/personal/loredana_tuca_cjarges_ro/Documents/Desktop/Documents/SEDINTE 2025/SED. ORD. OCT. 2025/HOTARARI/H.A nr.407 din 30.10.2025_P.2/"/>
    </mc:Choice>
  </mc:AlternateContent>
  <xr:revisionPtr revIDLastSave="1" documentId="13_ncr:1_{A40EBB53-8082-40AA-8ADD-2F150EE5FEE4}" xr6:coauthVersionLast="47" xr6:coauthVersionMax="47" xr10:uidLastSave="{2C877971-265E-4AD0-BF25-70E4F22F58FE}"/>
  <bookViews>
    <workbookView xWindow="-110" yWindow="-110" windowWidth="38620" windowHeight="21100" xr2:uid="{00000000-000D-0000-FFFF-FFFF00000000}"/>
  </bookViews>
  <sheets>
    <sheet name="STAT" sheetId="6" r:id="rId1"/>
    <sheet name="C.CJ" sheetId="9" r:id="rId2"/>
  </sheets>
  <definedNames>
    <definedName name="_xlnm._FilterDatabase" localSheetId="0" hidden="1">STAT!$G$1:$G$187</definedName>
    <definedName name="_xlnm.Database" localSheetId="0">STAT!$C$9:$G$187</definedName>
    <definedName name="_xlnm.Database">#REF!</definedName>
    <definedName name="_xlnm.Print_Titles" localSheetId="0">STAT!$9:$9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9" l="1"/>
  <c r="D13" i="9"/>
  <c r="D14" i="9"/>
  <c r="D15" i="9"/>
  <c r="E173" i="6" l="1"/>
  <c r="D7" i="9"/>
  <c r="D8" i="9"/>
  <c r="D9" i="9"/>
  <c r="D11" i="9"/>
  <c r="D12" i="9"/>
  <c r="D6" i="9"/>
  <c r="B16" i="9"/>
  <c r="C16" i="9"/>
  <c r="D16" i="9" l="1"/>
  <c r="E185" i="6"/>
  <c r="E187" i="6" l="1"/>
</calcChain>
</file>

<file path=xl/sharedStrings.xml><?xml version="1.0" encoding="utf-8"?>
<sst xmlns="http://schemas.openxmlformats.org/spreadsheetml/2006/main" count="369" uniqueCount="127">
  <si>
    <t>S</t>
  </si>
  <si>
    <t>CONDUCERE</t>
  </si>
  <si>
    <t>G</t>
  </si>
  <si>
    <t>M</t>
  </si>
  <si>
    <t>PL</t>
  </si>
  <si>
    <t>FARMACIE</t>
  </si>
  <si>
    <t>Specialitatea</t>
  </si>
  <si>
    <t>Generalist</t>
  </si>
  <si>
    <t>Economist</t>
  </si>
  <si>
    <t>Farmacie</t>
  </si>
  <si>
    <t>Radiologie</t>
  </si>
  <si>
    <t>Biolog</t>
  </si>
  <si>
    <t>Laborator</t>
  </si>
  <si>
    <t>SPALATORIE</t>
  </si>
  <si>
    <t>TOTAL ACTIVITATE SPITAL</t>
  </si>
  <si>
    <t>TOTAL DISPENSAR</t>
  </si>
  <si>
    <t>TOTAL GENERAL</t>
  </si>
  <si>
    <t>DISPENSAR TBC TOPOLOVENI</t>
  </si>
  <si>
    <t>Jurist</t>
  </si>
  <si>
    <t>Referent</t>
  </si>
  <si>
    <t>S T A T   D E   F U N C T I I</t>
  </si>
  <si>
    <t>Nivel studii</t>
  </si>
  <si>
    <t>Cuantum post</t>
  </si>
  <si>
    <t>Obs.</t>
  </si>
  <si>
    <t>-Personal Sanitar Superior</t>
  </si>
  <si>
    <t>-Personal Sanitar Mediu</t>
  </si>
  <si>
    <t>-Personal Sanitar Aux.</t>
  </si>
  <si>
    <t>-Alt Personal Sanitar Superior</t>
  </si>
  <si>
    <t>VACANT</t>
  </si>
  <si>
    <t>Electrician</t>
  </si>
  <si>
    <t>Fochist</t>
  </si>
  <si>
    <t>Bucatar</t>
  </si>
  <si>
    <t>Instalator</t>
  </si>
  <si>
    <t>Igiena</t>
  </si>
  <si>
    <t>Portar</t>
  </si>
  <si>
    <t>VACANT-REZERVAT</t>
  </si>
  <si>
    <t>Dietetica</t>
  </si>
  <si>
    <t>Magaziner</t>
  </si>
  <si>
    <t>Medic Primar</t>
  </si>
  <si>
    <t>Infirmiera</t>
  </si>
  <si>
    <t>Ingrijitoare</t>
  </si>
  <si>
    <t>Medic specialist</t>
  </si>
  <si>
    <t>Pneumologie</t>
  </si>
  <si>
    <t>ACHIZITII PUBLICE, CONTRACTARE</t>
  </si>
  <si>
    <t>BLOC ALIMENTAR SI DIETETICA</t>
  </si>
  <si>
    <t>-Muncitori</t>
  </si>
  <si>
    <t>Asistent Medical</t>
  </si>
  <si>
    <t>Referent IA</t>
  </si>
  <si>
    <t>Spalatoreasa</t>
  </si>
  <si>
    <t>COMPARTIMENT DE PREVENIRE A INFECTIILOR ASOCIATE ASISTENTEI MEDICALE</t>
  </si>
  <si>
    <t>Epidemiologie</t>
  </si>
  <si>
    <t>Boli infectioase</t>
  </si>
  <si>
    <t xml:space="preserve">Infirmiera </t>
  </si>
  <si>
    <t>Spitalul de Pneumoftiziologie Leordeni</t>
  </si>
  <si>
    <t>Nr. Crt.</t>
  </si>
  <si>
    <t>Medic</t>
  </si>
  <si>
    <t>Sofer</t>
  </si>
  <si>
    <t>Sofer II</t>
  </si>
  <si>
    <t>Denumirea functiei 
conf.L153/2017</t>
  </si>
  <si>
    <t>Asistent Medical Principal</t>
  </si>
  <si>
    <t>Medic Sef sectie</t>
  </si>
  <si>
    <t>Asistent Medical Sef</t>
  </si>
  <si>
    <t>Medic Sef Laborator</t>
  </si>
  <si>
    <t>Economist specialist IA</t>
  </si>
  <si>
    <t>Achizitii publice Economist</t>
  </si>
  <si>
    <t>Muncitor Calificat, IV</t>
  </si>
  <si>
    <t>Muncitor Calificat, III</t>
  </si>
  <si>
    <t>Consilier juridic gradul IA</t>
  </si>
  <si>
    <t>Medic Specialist</t>
  </si>
  <si>
    <t xml:space="preserve">Registrator Medical </t>
  </si>
  <si>
    <t>Biolog Principal</t>
  </si>
  <si>
    <t>LABORATOR RADIOLOGIE SI IMAGISTICA MEDICALA</t>
  </si>
  <si>
    <t>COMPARTIMENT DE EXPLORARI FUNCTIONALE RESPIRATORII</t>
  </si>
  <si>
    <t>COMPARTIMENTUL FINANCIAR-CONTABILITATE</t>
  </si>
  <si>
    <t>MAGAZIE</t>
  </si>
  <si>
    <t>Farmacist sef</t>
  </si>
  <si>
    <t xml:space="preserve">Director Medical
</t>
  </si>
  <si>
    <t>Referent II</t>
  </si>
  <si>
    <t>Informatica</t>
  </si>
  <si>
    <t>COMPARTIMENT DE EVALUARE SI STATISTICA MEDICALA</t>
  </si>
  <si>
    <t>SECTIA PNEUMOLOGIE I</t>
  </si>
  <si>
    <t>SECTIA PNEUMOLOGIE II</t>
  </si>
  <si>
    <t>Judetul Arges</t>
  </si>
  <si>
    <t>TEMPORAR VACANT</t>
  </si>
  <si>
    <t>Referent de specialitate, gradul II</t>
  </si>
  <si>
    <t>Director Financiar-Contabil - grad II</t>
  </si>
  <si>
    <t>Inginer</t>
  </si>
  <si>
    <t>Statistician Medical</t>
  </si>
  <si>
    <t>COMPARTIMENT JURIDIC</t>
  </si>
  <si>
    <t>Nr. Crt Vechi</t>
  </si>
  <si>
    <t>Economist gradul I</t>
  </si>
  <si>
    <t>Delegatie Medic Sef</t>
  </si>
  <si>
    <t>OCUPAT TEMPORAR</t>
  </si>
  <si>
    <t>Medicina generala</t>
  </si>
  <si>
    <t>CENTRALIZATOR STAT DE FUNCȚII</t>
  </si>
  <si>
    <t>CATEGORIA DE PERSONAL</t>
  </si>
  <si>
    <t>NR. TOTAL  POSTURI APROBATE</t>
  </si>
  <si>
    <t>NR. POSTURI OCUPATE</t>
  </si>
  <si>
    <t>NR. POSTURI VACANTE</t>
  </si>
  <si>
    <t>CONDUCEREA (COMITETUL DIRECTOR)</t>
  </si>
  <si>
    <t>ALTE FUNCȚII DE CONDUCERE</t>
  </si>
  <si>
    <t>MEDICI</t>
  </si>
  <si>
    <t>ALT PERSONAL SUPERIOR SANITAR</t>
  </si>
  <si>
    <t>PERSONAL MEDIU SANITAR (asistenți medicali)</t>
  </si>
  <si>
    <t>REGISTRATORI ȘI STATISTICIENI MEDICALI</t>
  </si>
  <si>
    <t>ALT PERSONAL MEDIU SANITAR (maseur, gipsar etc.)</t>
  </si>
  <si>
    <t>PERSONAL AUXILIAR SANITAR</t>
  </si>
  <si>
    <t>PERSONAL TESA</t>
  </si>
  <si>
    <t>ALT PERSONAL DE DESERVIRE</t>
  </si>
  <si>
    <t>TOTAL POSTURI</t>
  </si>
  <si>
    <t>Nota:</t>
  </si>
  <si>
    <t>Medici: 8 posturi ocupate din care unul este vacant rezervat</t>
  </si>
  <si>
    <t>COMPARTIMENT DE MANAGEMENT AL CALITATII SERVICIILOR DE SANATATE</t>
  </si>
  <si>
    <t>COMPARTIMENT RUNOS-INFORMATICA</t>
  </si>
  <si>
    <t>Analist, gradul IA</t>
  </si>
  <si>
    <t>Referent de specialitate, gradul I</t>
  </si>
  <si>
    <t>LABORATOR ANALIZE MEDICALE SI LABORATOR BK</t>
  </si>
  <si>
    <t>Manager - grad II</t>
  </si>
  <si>
    <t>ocupat temporar prin DPCJA</t>
  </si>
  <si>
    <t>COMPARTIMENT ABULATORIU INTEGRAT</t>
  </si>
  <si>
    <t>SERVICIUL TEHNIC-ADMINISTRATIV</t>
  </si>
  <si>
    <t>INTRETINERE, DESERVIRE</t>
  </si>
  <si>
    <t>COMPARTIMENT ADMINISTRATIV</t>
  </si>
  <si>
    <t>Sef serviciu, gradul II</t>
  </si>
  <si>
    <t>Registrator Medical Debutant</t>
  </si>
  <si>
    <t>COMPARTIMENT GESTIONARE DOCUMENTE, RELATII CU MASS-MEDIA, ARHIVA</t>
  </si>
  <si>
    <t>Anexa la H.C.J nr.407/30.10.2025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</si>
</sst>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  <charset val="238"/>
    </font>
    <font>
      <b/>
      <sz val="10"/>
      <color theme="1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color indexed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0" fontId="1" fillId="0" borderId="13" xfId="0" applyFont="1" applyBorder="1"/>
    <xf numFmtId="0" fontId="6" fillId="0" borderId="0" xfId="0" applyFont="1"/>
    <xf numFmtId="1" fontId="6" fillId="0" borderId="0" xfId="0" applyNumberFormat="1" applyFont="1"/>
    <xf numFmtId="1" fontId="7" fillId="0" borderId="0" xfId="0" applyNumberFormat="1" applyFont="1" applyAlignment="1">
      <alignment horizontal="center"/>
    </xf>
    <xf numFmtId="2" fontId="6" fillId="0" borderId="0" xfId="0" applyNumberFormat="1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top" wrapText="1"/>
    </xf>
    <xf numFmtId="0" fontId="7" fillId="0" borderId="1" xfId="0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6" fillId="0" borderId="1" xfId="0" applyFont="1" applyBorder="1" applyAlignment="1">
      <alignment horizontal="right" vertical="top" wrapText="1"/>
    </xf>
    <xf numFmtId="1" fontId="6" fillId="0" borderId="1" xfId="0" applyNumberFormat="1" applyFont="1" applyBorder="1" applyAlignment="1">
      <alignment horizontal="left" vertical="top" wrapText="1"/>
    </xf>
    <xf numFmtId="1" fontId="6" fillId="0" borderId="1" xfId="0" applyNumberFormat="1" applyFont="1" applyBorder="1" applyAlignment="1">
      <alignment vertical="top" wrapText="1"/>
    </xf>
    <xf numFmtId="1" fontId="6" fillId="0" borderId="1" xfId="0" applyNumberFormat="1" applyFont="1" applyBorder="1" applyAlignment="1">
      <alignment vertical="top"/>
    </xf>
    <xf numFmtId="0" fontId="6" fillId="0" borderId="0" xfId="0" applyFont="1" applyAlignment="1">
      <alignment vertical="top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/>
    </xf>
    <xf numFmtId="0" fontId="9" fillId="0" borderId="10" xfId="0" applyFont="1" applyBorder="1" applyAlignment="1">
      <alignment vertical="top"/>
    </xf>
    <xf numFmtId="0" fontId="9" fillId="0" borderId="2" xfId="0" applyFont="1" applyBorder="1" applyAlignment="1">
      <alignment vertical="top"/>
    </xf>
    <xf numFmtId="1" fontId="9" fillId="0" borderId="2" xfId="0" applyNumberFormat="1" applyFont="1" applyBorder="1" applyAlignment="1">
      <alignment vertical="top" wrapText="1"/>
    </xf>
    <xf numFmtId="1" fontId="9" fillId="0" borderId="2" xfId="0" applyNumberFormat="1" applyFont="1" applyBorder="1" applyAlignment="1">
      <alignment vertical="top"/>
    </xf>
    <xf numFmtId="0" fontId="9" fillId="0" borderId="3" xfId="0" quotePrefix="1" applyFont="1" applyBorder="1" applyAlignment="1">
      <alignment vertical="top" wrapText="1"/>
    </xf>
    <xf numFmtId="1" fontId="7" fillId="0" borderId="1" xfId="0" applyNumberFormat="1" applyFont="1" applyBorder="1" applyAlignment="1">
      <alignment vertical="top"/>
    </xf>
    <xf numFmtId="0" fontId="6" fillId="0" borderId="1" xfId="0" applyFont="1" applyBorder="1"/>
    <xf numFmtId="1" fontId="6" fillId="0" borderId="1" xfId="0" applyNumberFormat="1" applyFont="1" applyBorder="1"/>
    <xf numFmtId="1" fontId="7" fillId="0" borderId="1" xfId="0" applyNumberFormat="1" applyFont="1" applyBorder="1" applyAlignment="1">
      <alignment vertical="center"/>
    </xf>
    <xf numFmtId="0" fontId="6" fillId="0" borderId="8" xfId="0" applyFont="1" applyBorder="1"/>
    <xf numFmtId="1" fontId="7" fillId="0" borderId="1" xfId="0" applyNumberFormat="1" applyFont="1" applyBorder="1"/>
    <xf numFmtId="0" fontId="6" fillId="0" borderId="2" xfId="0" applyFont="1" applyBorder="1" applyAlignment="1">
      <alignment vertical="top"/>
    </xf>
    <xf numFmtId="0" fontId="6" fillId="0" borderId="10" xfId="0" applyFont="1" applyBorder="1" applyAlignment="1">
      <alignment vertical="top"/>
    </xf>
    <xf numFmtId="1" fontId="6" fillId="0" borderId="2" xfId="0" applyNumberFormat="1" applyFont="1" applyBorder="1" applyAlignment="1">
      <alignment vertical="top" wrapText="1"/>
    </xf>
    <xf numFmtId="1" fontId="6" fillId="0" borderId="2" xfId="0" applyNumberFormat="1" applyFont="1" applyBorder="1" applyAlignment="1">
      <alignment vertical="top"/>
    </xf>
    <xf numFmtId="1" fontId="7" fillId="0" borderId="3" xfId="0" applyNumberFormat="1" applyFont="1" applyBorder="1"/>
    <xf numFmtId="0" fontId="7" fillId="0" borderId="0" xfId="0" applyFont="1" applyAlignment="1">
      <alignment vertical="top"/>
    </xf>
    <xf numFmtId="1" fontId="6" fillId="0" borderId="14" xfId="0" applyNumberFormat="1" applyFont="1" applyBorder="1"/>
    <xf numFmtId="1" fontId="6" fillId="0" borderId="8" xfId="0" quotePrefix="1" applyNumberFormat="1" applyFont="1" applyBorder="1"/>
    <xf numFmtId="1" fontId="6" fillId="0" borderId="1" xfId="0" quotePrefix="1" applyNumberFormat="1" applyFont="1" applyBorder="1"/>
    <xf numFmtId="1" fontId="7" fillId="0" borderId="0" xfId="0" applyNumberFormat="1" applyFont="1"/>
    <xf numFmtId="1" fontId="7" fillId="0" borderId="5" xfId="0" applyNumberFormat="1" applyFont="1" applyBorder="1"/>
    <xf numFmtId="1" fontId="6" fillId="0" borderId="1" xfId="0" applyNumberFormat="1" applyFont="1" applyBorder="1" applyAlignment="1">
      <alignment wrapText="1"/>
    </xf>
    <xf numFmtId="49" fontId="7" fillId="0" borderId="1" xfId="0" applyNumberFormat="1" applyFont="1" applyBorder="1"/>
    <xf numFmtId="0" fontId="6" fillId="0" borderId="4" xfId="0" applyFont="1" applyBorder="1"/>
    <xf numFmtId="1" fontId="6" fillId="0" borderId="6" xfId="0" applyNumberFormat="1" applyFont="1" applyBorder="1"/>
    <xf numFmtId="1" fontId="7" fillId="0" borderId="6" xfId="0" applyNumberFormat="1" applyFont="1" applyBorder="1"/>
    <xf numFmtId="0" fontId="9" fillId="0" borderId="10" xfId="0" applyFont="1" applyBorder="1"/>
    <xf numFmtId="0" fontId="9" fillId="0" borderId="2" xfId="0" applyFont="1" applyBorder="1"/>
    <xf numFmtId="0" fontId="9" fillId="0" borderId="3" xfId="0" applyFont="1" applyBorder="1"/>
    <xf numFmtId="1" fontId="6" fillId="0" borderId="1" xfId="0" quotePrefix="1" applyNumberFormat="1" applyFont="1" applyBorder="1" applyAlignment="1">
      <alignment vertical="top"/>
    </xf>
    <xf numFmtId="49" fontId="6" fillId="0" borderId="1" xfId="0" applyNumberFormat="1" applyFont="1" applyBorder="1"/>
    <xf numFmtId="1" fontId="9" fillId="0" borderId="2" xfId="0" applyNumberFormat="1" applyFont="1" applyBorder="1"/>
    <xf numFmtId="2" fontId="9" fillId="0" borderId="2" xfId="0" applyNumberFormat="1" applyFont="1" applyBorder="1"/>
    <xf numFmtId="1" fontId="9" fillId="0" borderId="3" xfId="0" applyNumberFormat="1" applyFont="1" applyBorder="1"/>
    <xf numFmtId="0" fontId="6" fillId="0" borderId="10" xfId="0" applyFont="1" applyBorder="1"/>
    <xf numFmtId="0" fontId="6" fillId="0" borderId="2" xfId="0" applyFont="1" applyBorder="1"/>
    <xf numFmtId="1" fontId="6" fillId="0" borderId="2" xfId="0" applyNumberFormat="1" applyFont="1" applyBorder="1"/>
    <xf numFmtId="1" fontId="6" fillId="0" borderId="3" xfId="0" applyNumberFormat="1" applyFont="1" applyBorder="1"/>
    <xf numFmtId="0" fontId="7" fillId="0" borderId="1" xfId="0" applyFont="1" applyBorder="1"/>
    <xf numFmtId="0" fontId="6" fillId="0" borderId="6" xfId="0" applyFont="1" applyBorder="1" applyAlignment="1">
      <alignment horizontal="right" vertical="top"/>
    </xf>
    <xf numFmtId="0" fontId="6" fillId="0" borderId="8" xfId="0" applyFont="1" applyBorder="1" applyAlignment="1">
      <alignment vertical="top"/>
    </xf>
    <xf numFmtId="1" fontId="6" fillId="0" borderId="0" xfId="0" applyNumberFormat="1" applyFont="1" applyAlignment="1">
      <alignment vertical="top"/>
    </xf>
    <xf numFmtId="0" fontId="9" fillId="0" borderId="0" xfId="0" applyFont="1" applyAlignment="1">
      <alignment vertical="top"/>
    </xf>
    <xf numFmtId="1" fontId="9" fillId="0" borderId="0" xfId="0" applyNumberFormat="1" applyFont="1" applyAlignment="1">
      <alignment vertical="top" wrapText="1"/>
    </xf>
    <xf numFmtId="1" fontId="9" fillId="0" borderId="0" xfId="0" applyNumberFormat="1" applyFont="1" applyAlignment="1">
      <alignment vertical="top"/>
    </xf>
    <xf numFmtId="1" fontId="6" fillId="0" borderId="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right"/>
    </xf>
    <xf numFmtId="1" fontId="6" fillId="0" borderId="1" xfId="0" applyNumberFormat="1" applyFont="1" applyBorder="1" applyAlignment="1">
      <alignment horizontal="left"/>
    </xf>
    <xf numFmtId="1" fontId="6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right"/>
    </xf>
    <xf numFmtId="1" fontId="6" fillId="0" borderId="0" xfId="0" applyNumberFormat="1" applyFont="1" applyAlignment="1">
      <alignment horizontal="left"/>
    </xf>
    <xf numFmtId="1" fontId="6" fillId="0" borderId="0" xfId="0" applyNumberFormat="1" applyFont="1" applyAlignment="1">
      <alignment vertical="top" wrapText="1"/>
    </xf>
    <xf numFmtId="1" fontId="7" fillId="0" borderId="0" xfId="0" applyNumberFormat="1" applyFont="1" applyAlignment="1">
      <alignment vertical="top"/>
    </xf>
    <xf numFmtId="0" fontId="6" fillId="0" borderId="1" xfId="0" applyFont="1" applyBorder="1" applyAlignment="1">
      <alignment vertical="center"/>
    </xf>
    <xf numFmtId="1" fontId="6" fillId="0" borderId="1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" fontId="4" fillId="0" borderId="1" xfId="0" applyNumberFormat="1" applyFont="1" applyBorder="1" applyAlignment="1">
      <alignment vertical="center" wrapText="1"/>
    </xf>
    <xf numFmtId="0" fontId="6" fillId="0" borderId="10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" fontId="6" fillId="0" borderId="2" xfId="0" applyNumberFormat="1" applyFont="1" applyBorder="1" applyAlignment="1">
      <alignment vertical="center"/>
    </xf>
    <xf numFmtId="1" fontId="4" fillId="0" borderId="3" xfId="0" applyNumberFormat="1" applyFont="1" applyBorder="1" applyAlignment="1">
      <alignment vertical="center" wrapText="1"/>
    </xf>
    <xf numFmtId="0" fontId="10" fillId="0" borderId="10" xfId="0" applyFont="1" applyBorder="1"/>
    <xf numFmtId="0" fontId="10" fillId="0" borderId="2" xfId="0" applyFont="1" applyBorder="1"/>
    <xf numFmtId="1" fontId="7" fillId="0" borderId="2" xfId="0" applyNumberFormat="1" applyFont="1" applyBorder="1"/>
    <xf numFmtId="1" fontId="10" fillId="0" borderId="2" xfId="0" applyNumberFormat="1" applyFont="1" applyBorder="1"/>
    <xf numFmtId="1" fontId="10" fillId="0" borderId="3" xfId="0" applyNumberFormat="1" applyFont="1" applyBorder="1"/>
    <xf numFmtId="0" fontId="10" fillId="0" borderId="12" xfId="0" applyFont="1" applyBorder="1"/>
    <xf numFmtId="0" fontId="10" fillId="0" borderId="0" xfId="0" applyFont="1"/>
    <xf numFmtId="1" fontId="10" fillId="0" borderId="0" xfId="0" applyNumberFormat="1" applyFont="1"/>
    <xf numFmtId="2" fontId="10" fillId="0" borderId="0" xfId="0" applyNumberFormat="1" applyFont="1"/>
    <xf numFmtId="1" fontId="10" fillId="0" borderId="4" xfId="0" applyNumberFormat="1" applyFont="1" applyBorder="1"/>
    <xf numFmtId="1" fontId="7" fillId="0" borderId="8" xfId="0" quotePrefix="1" applyNumberFormat="1" applyFont="1" applyBorder="1" applyAlignment="1">
      <alignment horizontal="left"/>
    </xf>
    <xf numFmtId="1" fontId="7" fillId="0" borderId="14" xfId="0" quotePrefix="1" applyNumberFormat="1" applyFont="1" applyBorder="1" applyAlignment="1">
      <alignment horizontal="left"/>
    </xf>
    <xf numFmtId="1" fontId="7" fillId="0" borderId="5" xfId="0" quotePrefix="1" applyNumberFormat="1" applyFont="1" applyBorder="1" applyAlignment="1">
      <alignment horizontal="left"/>
    </xf>
    <xf numFmtId="1" fontId="7" fillId="0" borderId="11" xfId="0" applyNumberFormat="1" applyFont="1" applyBorder="1" applyAlignment="1">
      <alignment horizontal="center"/>
    </xf>
    <xf numFmtId="1" fontId="7" fillId="0" borderId="13" xfId="0" applyNumberFormat="1" applyFont="1" applyBorder="1" applyAlignment="1">
      <alignment horizontal="center"/>
    </xf>
    <xf numFmtId="1" fontId="7" fillId="0" borderId="9" xfId="0" applyNumberFormat="1" applyFont="1" applyBorder="1" applyAlignment="1">
      <alignment horizontal="center"/>
    </xf>
    <xf numFmtId="1" fontId="7" fillId="0" borderId="8" xfId="0" quotePrefix="1" applyNumberFormat="1" applyFont="1" applyBorder="1" applyAlignment="1">
      <alignment horizontal="left" vertical="top" wrapText="1"/>
    </xf>
    <xf numFmtId="1" fontId="7" fillId="0" borderId="14" xfId="0" quotePrefix="1" applyNumberFormat="1" applyFont="1" applyBorder="1" applyAlignment="1">
      <alignment horizontal="left" vertical="top" wrapText="1"/>
    </xf>
    <xf numFmtId="1" fontId="7" fillId="0" borderId="5" xfId="0" quotePrefix="1" applyNumberFormat="1" applyFont="1" applyBorder="1" applyAlignment="1">
      <alignment horizontal="left" vertical="top" wrapText="1"/>
    </xf>
    <xf numFmtId="0" fontId="7" fillId="0" borderId="8" xfId="0" quotePrefix="1" applyFont="1" applyBorder="1" applyAlignment="1">
      <alignment horizontal="left"/>
    </xf>
    <xf numFmtId="0" fontId="7" fillId="0" borderId="14" xfId="0" quotePrefix="1" applyFont="1" applyBorder="1" applyAlignment="1">
      <alignment horizontal="left"/>
    </xf>
    <xf numFmtId="0" fontId="7" fillId="0" borderId="5" xfId="0" quotePrefix="1" applyFont="1" applyBorder="1" applyAlignment="1">
      <alignment horizontal="left"/>
    </xf>
    <xf numFmtId="0" fontId="7" fillId="0" borderId="11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1" fontId="7" fillId="0" borderId="0" xfId="0" applyNumberFormat="1" applyFont="1" applyAlignment="1">
      <alignment horizontal="center"/>
    </xf>
    <xf numFmtId="4" fontId="7" fillId="0" borderId="2" xfId="0" applyNumberFormat="1" applyFont="1" applyBorder="1"/>
    <xf numFmtId="4" fontId="7" fillId="0" borderId="0" xfId="0" applyNumberFormat="1" applyFont="1"/>
    <xf numFmtId="0" fontId="6" fillId="0" borderId="0" xfId="0" applyFont="1"/>
    <xf numFmtId="0" fontId="8" fillId="0" borderId="0" xfId="0" applyFont="1" applyAlignment="1">
      <alignment horizontal="center"/>
    </xf>
    <xf numFmtId="1" fontId="7" fillId="0" borderId="6" xfId="0" applyNumberFormat="1" applyFont="1" applyBorder="1" applyAlignment="1">
      <alignment horizontal="center" vertical="center" wrapText="1"/>
    </xf>
    <xf numFmtId="1" fontId="7" fillId="0" borderId="7" xfId="0" applyNumberFormat="1" applyFont="1" applyBorder="1" applyAlignment="1">
      <alignment horizontal="center" vertical="center" wrapText="1"/>
    </xf>
    <xf numFmtId="1" fontId="7" fillId="0" borderId="6" xfId="0" applyNumberFormat="1" applyFont="1" applyBorder="1" applyAlignment="1">
      <alignment horizontal="center" vertical="center" textRotation="90"/>
    </xf>
    <xf numFmtId="1" fontId="7" fillId="0" borderId="7" xfId="0" applyNumberFormat="1" applyFont="1" applyBorder="1" applyAlignment="1">
      <alignment horizontal="center" vertical="center" textRotation="90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2" fontId="7" fillId="0" borderId="6" xfId="0" applyNumberFormat="1" applyFont="1" applyBorder="1" applyAlignment="1">
      <alignment horizontal="center" vertical="center" textRotation="90" wrapText="1"/>
    </xf>
    <xf numFmtId="2" fontId="7" fillId="0" borderId="7" xfId="0" applyNumberFormat="1" applyFont="1" applyBorder="1" applyAlignment="1">
      <alignment horizontal="center" vertical="center" textRotation="90" wrapText="1"/>
    </xf>
    <xf numFmtId="1" fontId="7" fillId="0" borderId="1" xfId="0" applyNumberFormat="1" applyFont="1" applyBorder="1" applyAlignment="1">
      <alignment horizontal="center" vertical="center" wrapText="1"/>
    </xf>
    <xf numFmtId="1" fontId="7" fillId="0" borderId="8" xfId="0" applyNumberFormat="1" applyFont="1" applyBorder="1" applyAlignment="1">
      <alignment horizontal="center"/>
    </xf>
    <xf numFmtId="1" fontId="7" fillId="0" borderId="14" xfId="0" applyNumberFormat="1" applyFont="1" applyBorder="1" applyAlignment="1">
      <alignment horizontal="center"/>
    </xf>
    <xf numFmtId="1" fontId="7" fillId="0" borderId="5" xfId="0" applyNumberFormat="1" applyFont="1" applyBorder="1" applyAlignment="1">
      <alignment horizontal="center"/>
    </xf>
    <xf numFmtId="0" fontId="7" fillId="0" borderId="11" xfId="0" applyFont="1" applyBorder="1" applyAlignment="1">
      <alignment horizontal="center" vertical="top"/>
    </xf>
    <xf numFmtId="0" fontId="7" fillId="0" borderId="13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/>
    </xf>
    <xf numFmtId="0" fontId="7" fillId="0" borderId="9" xfId="0" applyFont="1" applyBorder="1" applyAlignment="1">
      <alignment horizontal="center"/>
    </xf>
    <xf numFmtId="1" fontId="7" fillId="0" borderId="11" xfId="0" quotePrefix="1" applyNumberFormat="1" applyFont="1" applyBorder="1" applyAlignment="1">
      <alignment horizontal="left"/>
    </xf>
    <xf numFmtId="1" fontId="7" fillId="0" borderId="13" xfId="0" quotePrefix="1" applyNumberFormat="1" applyFont="1" applyBorder="1" applyAlignment="1">
      <alignment horizontal="left"/>
    </xf>
    <xf numFmtId="1" fontId="7" fillId="0" borderId="9" xfId="0" quotePrefix="1" applyNumberFormat="1" applyFont="1" applyBorder="1" applyAlignment="1">
      <alignment horizontal="left"/>
    </xf>
    <xf numFmtId="1" fontId="7" fillId="0" borderId="11" xfId="0" applyNumberFormat="1" applyFont="1" applyBorder="1" applyAlignment="1">
      <alignment horizontal="center" vertical="top" wrapText="1"/>
    </xf>
    <xf numFmtId="1" fontId="7" fillId="0" borderId="13" xfId="0" applyNumberFormat="1" applyFont="1" applyBorder="1" applyAlignment="1">
      <alignment horizontal="center" vertical="top" wrapText="1"/>
    </xf>
    <xf numFmtId="1" fontId="7" fillId="0" borderId="9" xfId="0" applyNumberFormat="1" applyFont="1" applyBorder="1" applyAlignment="1">
      <alignment horizontal="center" vertical="top" wrapText="1"/>
    </xf>
    <xf numFmtId="1" fontId="7" fillId="0" borderId="8" xfId="0" applyNumberFormat="1" applyFont="1" applyBorder="1" applyAlignment="1">
      <alignment horizontal="left" vertical="top" wrapText="1"/>
    </xf>
    <xf numFmtId="1" fontId="7" fillId="0" borderId="14" xfId="0" applyNumberFormat="1" applyFont="1" applyBorder="1" applyAlignment="1">
      <alignment horizontal="left" vertical="top" wrapText="1"/>
    </xf>
    <xf numFmtId="1" fontId="7" fillId="0" borderId="5" xfId="0" applyNumberFormat="1" applyFont="1" applyBorder="1" applyAlignment="1">
      <alignment horizontal="left" vertical="top" wrapText="1"/>
    </xf>
    <xf numFmtId="0" fontId="7" fillId="0" borderId="8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7"/>
  <sheetViews>
    <sheetView tabSelected="1" zoomScaleNormal="100" zoomScaleSheetLayoutView="80" workbookViewId="0">
      <selection activeCell="M18" sqref="M18"/>
    </sheetView>
  </sheetViews>
  <sheetFormatPr defaultColWidth="9.1796875" defaultRowHeight="12.5" x14ac:dyDescent="0.25"/>
  <cols>
    <col min="1" max="2" width="3.7265625" style="10" customWidth="1"/>
    <col min="3" max="3" width="33.7265625" style="11" customWidth="1"/>
    <col min="4" max="4" width="15.26953125" style="11" customWidth="1"/>
    <col min="5" max="5" width="5.7265625" style="11" customWidth="1"/>
    <col min="6" max="6" width="4.7265625" style="13" customWidth="1"/>
    <col min="7" max="7" width="20.81640625" style="11" customWidth="1"/>
    <col min="8" max="16384" width="9.1796875" style="10"/>
  </cols>
  <sheetData>
    <row r="1" spans="1:7" ht="13" x14ac:dyDescent="0.3">
      <c r="A1" s="10" t="s">
        <v>53</v>
      </c>
      <c r="C1" s="10"/>
      <c r="E1" s="12"/>
      <c r="F1" s="12"/>
    </row>
    <row r="2" spans="1:7" ht="13" x14ac:dyDescent="0.3">
      <c r="A2" s="10" t="s">
        <v>82</v>
      </c>
      <c r="C2" s="10"/>
      <c r="D2" s="10"/>
      <c r="E2" s="12"/>
      <c r="F2" s="12"/>
    </row>
    <row r="3" spans="1:7" x14ac:dyDescent="0.25">
      <c r="A3" s="117"/>
      <c r="B3" s="117"/>
      <c r="C3" s="117"/>
    </row>
    <row r="4" spans="1:7" x14ac:dyDescent="0.25">
      <c r="C4" s="11" t="s">
        <v>126</v>
      </c>
    </row>
    <row r="5" spans="1:7" s="14" customFormat="1" ht="15.5" x14ac:dyDescent="0.35">
      <c r="A5" s="118" t="s">
        <v>20</v>
      </c>
      <c r="B5" s="118"/>
      <c r="C5" s="118"/>
      <c r="D5" s="118"/>
      <c r="E5" s="118"/>
      <c r="F5" s="118"/>
      <c r="G5" s="118"/>
    </row>
    <row r="6" spans="1:7" s="14" customFormat="1" ht="15.5" x14ac:dyDescent="0.35">
      <c r="A6" s="118"/>
      <c r="B6" s="118"/>
      <c r="C6" s="118"/>
      <c r="D6" s="118"/>
      <c r="E6" s="118"/>
      <c r="F6" s="118"/>
      <c r="G6" s="118"/>
    </row>
    <row r="7" spans="1:7" s="15" customFormat="1" ht="30" customHeight="1" x14ac:dyDescent="0.25">
      <c r="A7" s="123" t="s">
        <v>89</v>
      </c>
      <c r="B7" s="123" t="s">
        <v>54</v>
      </c>
      <c r="C7" s="123" t="s">
        <v>58</v>
      </c>
      <c r="D7" s="119" t="s">
        <v>6</v>
      </c>
      <c r="E7" s="121" t="s">
        <v>21</v>
      </c>
      <c r="F7" s="125" t="s">
        <v>22</v>
      </c>
      <c r="G7" s="127" t="s">
        <v>23</v>
      </c>
    </row>
    <row r="8" spans="1:7" s="15" customFormat="1" ht="30" customHeight="1" x14ac:dyDescent="0.25">
      <c r="A8" s="124"/>
      <c r="B8" s="124"/>
      <c r="C8" s="124"/>
      <c r="D8" s="120"/>
      <c r="E8" s="122"/>
      <c r="F8" s="126"/>
      <c r="G8" s="127"/>
    </row>
    <row r="9" spans="1:7" s="18" customFormat="1" ht="13" x14ac:dyDescent="0.3">
      <c r="A9" s="16"/>
      <c r="B9" s="16">
        <v>0</v>
      </c>
      <c r="C9" s="17">
        <v>1</v>
      </c>
      <c r="D9" s="17">
        <v>2</v>
      </c>
      <c r="E9" s="17">
        <v>3</v>
      </c>
      <c r="F9" s="17">
        <v>4</v>
      </c>
      <c r="G9" s="17">
        <v>5</v>
      </c>
    </row>
    <row r="10" spans="1:7" s="19" customFormat="1" ht="13" x14ac:dyDescent="0.3">
      <c r="A10" s="128" t="s">
        <v>1</v>
      </c>
      <c r="B10" s="129"/>
      <c r="C10" s="129"/>
      <c r="D10" s="129"/>
      <c r="E10" s="129"/>
      <c r="F10" s="129"/>
      <c r="G10" s="130"/>
    </row>
    <row r="11" spans="1:7" s="24" customFormat="1" ht="25" x14ac:dyDescent="0.25">
      <c r="A11" s="20">
        <v>1</v>
      </c>
      <c r="B11" s="20">
        <v>1</v>
      </c>
      <c r="C11" s="21" t="s">
        <v>117</v>
      </c>
      <c r="D11" s="22"/>
      <c r="E11" s="23" t="s">
        <v>0</v>
      </c>
      <c r="F11" s="23">
        <v>1</v>
      </c>
      <c r="G11" s="22" t="s">
        <v>118</v>
      </c>
    </row>
    <row r="12" spans="1:7" s="24" customFormat="1" x14ac:dyDescent="0.25">
      <c r="A12" s="25">
        <v>2</v>
      </c>
      <c r="B12" s="25">
        <v>2</v>
      </c>
      <c r="C12" s="22" t="s">
        <v>85</v>
      </c>
      <c r="D12" s="23" t="s">
        <v>8</v>
      </c>
      <c r="E12" s="23" t="s">
        <v>0</v>
      </c>
      <c r="F12" s="23">
        <v>1</v>
      </c>
      <c r="G12" s="22"/>
    </row>
    <row r="13" spans="1:7" s="24" customFormat="1" ht="12.75" customHeight="1" x14ac:dyDescent="0.25">
      <c r="A13" s="26">
        <v>3</v>
      </c>
      <c r="B13" s="26">
        <v>3</v>
      </c>
      <c r="C13" s="22" t="s">
        <v>76</v>
      </c>
      <c r="D13" s="22" t="s">
        <v>42</v>
      </c>
      <c r="E13" s="23" t="s">
        <v>0</v>
      </c>
      <c r="F13" s="23">
        <v>1</v>
      </c>
      <c r="G13" s="22"/>
    </row>
    <row r="14" spans="1:7" s="24" customFormat="1" x14ac:dyDescent="0.25">
      <c r="A14" s="27"/>
      <c r="B14" s="28"/>
      <c r="C14" s="29"/>
      <c r="D14" s="30"/>
      <c r="E14" s="30"/>
      <c r="F14" s="30"/>
      <c r="G14" s="31"/>
    </row>
    <row r="15" spans="1:7" s="24" customFormat="1" ht="13" x14ac:dyDescent="0.25">
      <c r="A15" s="131" t="s">
        <v>112</v>
      </c>
      <c r="B15" s="132"/>
      <c r="C15" s="132"/>
      <c r="D15" s="132"/>
      <c r="E15" s="132"/>
      <c r="F15" s="132"/>
      <c r="G15" s="133"/>
    </row>
    <row r="16" spans="1:7" s="24" customFormat="1" x14ac:dyDescent="0.25">
      <c r="A16" s="26">
        <v>4</v>
      </c>
      <c r="B16" s="26">
        <v>4</v>
      </c>
      <c r="C16" s="22" t="s">
        <v>115</v>
      </c>
      <c r="D16" s="22" t="s">
        <v>86</v>
      </c>
      <c r="E16" s="23" t="s">
        <v>0</v>
      </c>
      <c r="F16" s="23">
        <v>1</v>
      </c>
    </row>
    <row r="17" spans="1:7" s="24" customFormat="1" ht="13" x14ac:dyDescent="0.25">
      <c r="A17" s="26">
        <v>5</v>
      </c>
      <c r="B17" s="26">
        <v>5</v>
      </c>
      <c r="C17" s="22" t="s">
        <v>84</v>
      </c>
      <c r="D17" s="23" t="s">
        <v>18</v>
      </c>
      <c r="E17" s="23" t="s">
        <v>0</v>
      </c>
      <c r="F17" s="23">
        <v>1</v>
      </c>
      <c r="G17" s="32"/>
    </row>
    <row r="18" spans="1:7" s="24" customFormat="1" ht="12.75" customHeight="1" x14ac:dyDescent="0.25">
      <c r="A18" s="26">
        <v>6</v>
      </c>
      <c r="B18" s="26">
        <v>6</v>
      </c>
      <c r="C18" s="22" t="s">
        <v>55</v>
      </c>
      <c r="D18" s="23" t="s">
        <v>93</v>
      </c>
      <c r="E18" s="22" t="s">
        <v>0</v>
      </c>
      <c r="F18" s="23">
        <v>1</v>
      </c>
      <c r="G18" s="32" t="s">
        <v>28</v>
      </c>
    </row>
    <row r="19" spans="1:7" s="24" customFormat="1" x14ac:dyDescent="0.25">
      <c r="A19" s="27"/>
      <c r="B19" s="28"/>
      <c r="C19" s="29"/>
      <c r="D19" s="30"/>
      <c r="E19" s="30"/>
      <c r="F19" s="30"/>
      <c r="G19" s="31"/>
    </row>
    <row r="20" spans="1:7" s="19" customFormat="1" ht="13" x14ac:dyDescent="0.3">
      <c r="A20" s="111" t="s">
        <v>49</v>
      </c>
      <c r="B20" s="112"/>
      <c r="C20" s="112"/>
      <c r="D20" s="112"/>
      <c r="E20" s="112"/>
      <c r="F20" s="112"/>
      <c r="G20" s="112"/>
    </row>
    <row r="21" spans="1:7" ht="13" x14ac:dyDescent="0.3">
      <c r="A21" s="135" t="s">
        <v>24</v>
      </c>
      <c r="B21" s="136"/>
      <c r="C21" s="136"/>
      <c r="D21" s="136"/>
      <c r="E21" s="136"/>
      <c r="F21" s="136"/>
      <c r="G21" s="137"/>
    </row>
    <row r="22" spans="1:7" ht="13" x14ac:dyDescent="0.25">
      <c r="A22" s="33">
        <v>7</v>
      </c>
      <c r="B22" s="33">
        <v>7</v>
      </c>
      <c r="C22" s="34" t="s">
        <v>41</v>
      </c>
      <c r="D22" s="34" t="s">
        <v>50</v>
      </c>
      <c r="E22" s="34" t="s">
        <v>0</v>
      </c>
      <c r="F22" s="34">
        <v>1</v>
      </c>
      <c r="G22" s="35" t="s">
        <v>28</v>
      </c>
    </row>
    <row r="23" spans="1:7" ht="13" x14ac:dyDescent="0.25">
      <c r="A23" s="36">
        <v>8</v>
      </c>
      <c r="B23" s="36">
        <v>8</v>
      </c>
      <c r="C23" s="34" t="s">
        <v>41</v>
      </c>
      <c r="D23" s="34" t="s">
        <v>51</v>
      </c>
      <c r="E23" s="34" t="s">
        <v>0</v>
      </c>
      <c r="F23" s="34">
        <v>1</v>
      </c>
      <c r="G23" s="35" t="s">
        <v>28</v>
      </c>
    </row>
    <row r="24" spans="1:7" ht="12.75" customHeight="1" x14ac:dyDescent="0.25">
      <c r="A24" s="105" t="s">
        <v>25</v>
      </c>
      <c r="B24" s="106"/>
      <c r="C24" s="106"/>
      <c r="D24" s="106"/>
      <c r="E24" s="106"/>
      <c r="F24" s="106"/>
      <c r="G24" s="107"/>
    </row>
    <row r="25" spans="1:7" x14ac:dyDescent="0.25">
      <c r="A25" s="33">
        <v>9</v>
      </c>
      <c r="B25" s="33">
        <v>9</v>
      </c>
      <c r="C25" s="34" t="s">
        <v>59</v>
      </c>
      <c r="D25" s="23" t="s">
        <v>33</v>
      </c>
      <c r="E25" s="34" t="s">
        <v>4</v>
      </c>
      <c r="F25" s="34">
        <v>1</v>
      </c>
      <c r="G25" s="34"/>
    </row>
    <row r="26" spans="1:7" s="24" customFormat="1" x14ac:dyDescent="0.25">
      <c r="A26" s="27"/>
      <c r="B26" s="28"/>
      <c r="C26" s="29"/>
      <c r="D26" s="30"/>
      <c r="E26" s="30"/>
      <c r="F26" s="30"/>
      <c r="G26" s="31"/>
    </row>
    <row r="27" spans="1:7" ht="13" x14ac:dyDescent="0.3">
      <c r="A27" s="111" t="s">
        <v>79</v>
      </c>
      <c r="B27" s="112"/>
      <c r="C27" s="112"/>
      <c r="D27" s="112"/>
      <c r="E27" s="112"/>
      <c r="F27" s="112"/>
      <c r="G27" s="134"/>
    </row>
    <row r="28" spans="1:7" s="19" customFormat="1" ht="12.75" customHeight="1" x14ac:dyDescent="0.3">
      <c r="A28" s="105" t="s">
        <v>25</v>
      </c>
      <c r="B28" s="106"/>
      <c r="C28" s="106"/>
      <c r="D28" s="106"/>
      <c r="E28" s="106"/>
      <c r="F28" s="106"/>
      <c r="G28" s="107"/>
    </row>
    <row r="29" spans="1:7" ht="13" x14ac:dyDescent="0.3">
      <c r="A29" s="33">
        <v>10</v>
      </c>
      <c r="B29" s="33">
        <v>10</v>
      </c>
      <c r="C29" s="34" t="s">
        <v>87</v>
      </c>
      <c r="D29" s="34"/>
      <c r="E29" s="34" t="s">
        <v>3</v>
      </c>
      <c r="F29" s="34">
        <v>1</v>
      </c>
      <c r="G29" s="37"/>
    </row>
    <row r="30" spans="1:7" s="24" customFormat="1" ht="12.75" customHeight="1" x14ac:dyDescent="0.3">
      <c r="A30" s="26">
        <v>11</v>
      </c>
      <c r="B30" s="26">
        <v>11</v>
      </c>
      <c r="C30" s="22" t="s">
        <v>69</v>
      </c>
      <c r="D30" s="23"/>
      <c r="E30" s="23" t="s">
        <v>3</v>
      </c>
      <c r="F30" s="23">
        <v>1</v>
      </c>
      <c r="G30" s="37"/>
    </row>
    <row r="31" spans="1:7" s="24" customFormat="1" ht="12.75" customHeight="1" x14ac:dyDescent="0.25">
      <c r="A31" s="38">
        <v>12</v>
      </c>
      <c r="B31" s="26">
        <v>12</v>
      </c>
      <c r="C31" s="22" t="s">
        <v>124</v>
      </c>
      <c r="D31" s="23"/>
      <c r="E31" s="23" t="s">
        <v>3</v>
      </c>
      <c r="F31" s="23">
        <v>1</v>
      </c>
      <c r="G31" s="35" t="s">
        <v>28</v>
      </c>
    </row>
    <row r="32" spans="1:7" s="24" customFormat="1" ht="12.75" customHeight="1" x14ac:dyDescent="0.3">
      <c r="A32" s="39"/>
      <c r="B32" s="38"/>
      <c r="C32" s="40"/>
      <c r="D32" s="41"/>
      <c r="E32" s="41"/>
      <c r="F32" s="41"/>
      <c r="G32" s="42"/>
    </row>
    <row r="33" spans="1:7" ht="13" x14ac:dyDescent="0.3">
      <c r="A33" s="111" t="s">
        <v>125</v>
      </c>
      <c r="B33" s="112"/>
      <c r="C33" s="112"/>
      <c r="D33" s="112"/>
      <c r="E33" s="112"/>
      <c r="F33" s="112"/>
      <c r="G33" s="134"/>
    </row>
    <row r="34" spans="1:7" ht="13" x14ac:dyDescent="0.25">
      <c r="A34" s="33">
        <v>13</v>
      </c>
      <c r="B34" s="33">
        <v>13</v>
      </c>
      <c r="C34" s="34" t="s">
        <v>115</v>
      </c>
      <c r="D34" s="34"/>
      <c r="E34" s="34" t="s">
        <v>0</v>
      </c>
      <c r="F34" s="34">
        <v>1</v>
      </c>
      <c r="G34" s="35"/>
    </row>
    <row r="35" spans="1:7" s="24" customFormat="1" ht="12.75" customHeight="1" x14ac:dyDescent="0.3">
      <c r="A35" s="39"/>
      <c r="B35" s="38"/>
      <c r="C35" s="40"/>
      <c r="D35" s="41"/>
      <c r="E35" s="41"/>
      <c r="F35" s="41"/>
      <c r="G35" s="42"/>
    </row>
    <row r="36" spans="1:7" s="24" customFormat="1" ht="12.75" customHeight="1" x14ac:dyDescent="0.3">
      <c r="A36" s="39"/>
      <c r="B36" s="38"/>
      <c r="C36" s="40"/>
      <c r="D36" s="41"/>
      <c r="E36" s="41"/>
      <c r="F36" s="41"/>
      <c r="G36" s="42"/>
    </row>
    <row r="37" spans="1:7" ht="13" x14ac:dyDescent="0.3">
      <c r="A37" s="111" t="s">
        <v>119</v>
      </c>
      <c r="B37" s="112"/>
      <c r="C37" s="112"/>
      <c r="D37" s="112"/>
      <c r="E37" s="112"/>
      <c r="F37" s="112"/>
      <c r="G37" s="134"/>
    </row>
    <row r="38" spans="1:7" s="19" customFormat="1" ht="12.75" customHeight="1" x14ac:dyDescent="0.3">
      <c r="A38" s="105" t="s">
        <v>25</v>
      </c>
      <c r="B38" s="106"/>
      <c r="C38" s="106"/>
      <c r="D38" s="106"/>
      <c r="E38" s="106"/>
      <c r="F38" s="106"/>
      <c r="G38" s="107"/>
    </row>
    <row r="39" spans="1:7" ht="13" x14ac:dyDescent="0.25">
      <c r="A39" s="33">
        <v>14</v>
      </c>
      <c r="B39" s="33">
        <v>14</v>
      </c>
      <c r="C39" s="34" t="s">
        <v>46</v>
      </c>
      <c r="D39" s="34" t="s">
        <v>7</v>
      </c>
      <c r="E39" s="34" t="s">
        <v>4</v>
      </c>
      <c r="F39" s="34">
        <v>1</v>
      </c>
      <c r="G39" s="35" t="s">
        <v>28</v>
      </c>
    </row>
    <row r="40" spans="1:7" s="24" customFormat="1" ht="12.75" customHeight="1" x14ac:dyDescent="0.3">
      <c r="A40" s="39"/>
      <c r="B40" s="38"/>
      <c r="C40" s="40"/>
      <c r="D40" s="41"/>
      <c r="E40" s="41"/>
      <c r="F40" s="41"/>
      <c r="G40" s="42"/>
    </row>
    <row r="41" spans="1:7" s="43" customFormat="1" ht="12.75" customHeight="1" x14ac:dyDescent="0.25">
      <c r="A41" s="138" t="s">
        <v>80</v>
      </c>
      <c r="B41" s="139"/>
      <c r="C41" s="139"/>
      <c r="D41" s="139"/>
      <c r="E41" s="139"/>
      <c r="F41" s="139"/>
      <c r="G41" s="140"/>
    </row>
    <row r="42" spans="1:7" s="19" customFormat="1" ht="13" x14ac:dyDescent="0.3">
      <c r="A42" s="99" t="s">
        <v>24</v>
      </c>
      <c r="B42" s="100"/>
      <c r="C42" s="100"/>
      <c r="D42" s="100"/>
      <c r="E42" s="100"/>
      <c r="F42" s="100"/>
      <c r="G42" s="101"/>
    </row>
    <row r="43" spans="1:7" s="24" customFormat="1" ht="13" x14ac:dyDescent="0.25">
      <c r="A43" s="26">
        <v>15</v>
      </c>
      <c r="B43" s="26">
        <v>15</v>
      </c>
      <c r="C43" s="22" t="s">
        <v>60</v>
      </c>
      <c r="D43" s="22" t="s">
        <v>42</v>
      </c>
      <c r="E43" s="23" t="s">
        <v>0</v>
      </c>
      <c r="F43" s="23">
        <v>1</v>
      </c>
      <c r="G43" s="35" t="s">
        <v>28</v>
      </c>
    </row>
    <row r="44" spans="1:7" s="24" customFormat="1" x14ac:dyDescent="0.25">
      <c r="A44" s="26">
        <v>16</v>
      </c>
      <c r="B44" s="26">
        <v>16</v>
      </c>
      <c r="C44" s="22" t="s">
        <v>38</v>
      </c>
      <c r="D44" s="23" t="s">
        <v>42</v>
      </c>
      <c r="E44" s="23" t="s">
        <v>0</v>
      </c>
      <c r="F44" s="23">
        <v>1</v>
      </c>
      <c r="G44" s="23" t="s">
        <v>91</v>
      </c>
    </row>
    <row r="45" spans="1:7" s="24" customFormat="1" ht="13" x14ac:dyDescent="0.3">
      <c r="A45" s="26">
        <v>17</v>
      </c>
      <c r="B45" s="26">
        <v>17</v>
      </c>
      <c r="C45" s="22" t="s">
        <v>38</v>
      </c>
      <c r="D45" s="23" t="s">
        <v>42</v>
      </c>
      <c r="E45" s="23" t="s">
        <v>0</v>
      </c>
      <c r="F45" s="23">
        <v>1</v>
      </c>
      <c r="G45" s="37" t="s">
        <v>92</v>
      </c>
    </row>
    <row r="46" spans="1:7" s="24" customFormat="1" x14ac:dyDescent="0.25">
      <c r="A46" s="26">
        <v>18</v>
      </c>
      <c r="B46" s="26">
        <v>18</v>
      </c>
      <c r="C46" s="22" t="s">
        <v>38</v>
      </c>
      <c r="D46" s="23" t="s">
        <v>42</v>
      </c>
      <c r="E46" s="23" t="s">
        <v>0</v>
      </c>
      <c r="F46" s="23">
        <v>1</v>
      </c>
      <c r="G46" s="23"/>
    </row>
    <row r="47" spans="1:7" s="43" customFormat="1" ht="12.75" customHeight="1" x14ac:dyDescent="0.25">
      <c r="A47" s="105" t="s">
        <v>25</v>
      </c>
      <c r="B47" s="106"/>
      <c r="C47" s="106"/>
      <c r="D47" s="106"/>
      <c r="E47" s="106"/>
      <c r="F47" s="106"/>
      <c r="G47" s="107"/>
    </row>
    <row r="48" spans="1:7" s="24" customFormat="1" ht="13" x14ac:dyDescent="0.25">
      <c r="A48" s="26">
        <v>19</v>
      </c>
      <c r="B48" s="26">
        <v>19</v>
      </c>
      <c r="C48" s="22" t="s">
        <v>61</v>
      </c>
      <c r="D48" s="22" t="s">
        <v>7</v>
      </c>
      <c r="E48" s="23" t="s">
        <v>4</v>
      </c>
      <c r="F48" s="23">
        <v>1</v>
      </c>
      <c r="G48" s="32"/>
    </row>
    <row r="49" spans="1:7" x14ac:dyDescent="0.25">
      <c r="A49" s="33">
        <v>20</v>
      </c>
      <c r="B49" s="33">
        <v>20</v>
      </c>
      <c r="C49" s="34" t="s">
        <v>59</v>
      </c>
      <c r="D49" s="23" t="s">
        <v>7</v>
      </c>
      <c r="E49" s="34" t="s">
        <v>4</v>
      </c>
      <c r="F49" s="34">
        <v>1</v>
      </c>
      <c r="G49" s="23"/>
    </row>
    <row r="50" spans="1:7" ht="13" x14ac:dyDescent="0.3">
      <c r="A50" s="33">
        <v>21</v>
      </c>
      <c r="B50" s="33">
        <v>21</v>
      </c>
      <c r="C50" s="34" t="s">
        <v>59</v>
      </c>
      <c r="D50" s="23" t="s">
        <v>7</v>
      </c>
      <c r="E50" s="34" t="s">
        <v>4</v>
      </c>
      <c r="F50" s="34">
        <v>1</v>
      </c>
      <c r="G50" s="37"/>
    </row>
    <row r="51" spans="1:7" x14ac:dyDescent="0.25">
      <c r="A51" s="33">
        <v>22</v>
      </c>
      <c r="B51" s="33">
        <v>22</v>
      </c>
      <c r="C51" s="34" t="s">
        <v>59</v>
      </c>
      <c r="D51" s="23" t="s">
        <v>7</v>
      </c>
      <c r="E51" s="34" t="s">
        <v>4</v>
      </c>
      <c r="F51" s="34">
        <v>1</v>
      </c>
      <c r="G51" s="34"/>
    </row>
    <row r="52" spans="1:7" x14ac:dyDescent="0.25">
      <c r="A52" s="33">
        <v>23</v>
      </c>
      <c r="B52" s="33">
        <v>23</v>
      </c>
      <c r="C52" s="34" t="s">
        <v>59</v>
      </c>
      <c r="D52" s="34" t="s">
        <v>7</v>
      </c>
      <c r="E52" s="34" t="s">
        <v>0</v>
      </c>
      <c r="F52" s="34">
        <v>1</v>
      </c>
      <c r="G52" s="34"/>
    </row>
    <row r="53" spans="1:7" x14ac:dyDescent="0.25">
      <c r="A53" s="33">
        <v>24</v>
      </c>
      <c r="B53" s="33">
        <v>24</v>
      </c>
      <c r="C53" s="34" t="s">
        <v>59</v>
      </c>
      <c r="D53" s="23" t="s">
        <v>7</v>
      </c>
      <c r="E53" s="34" t="s">
        <v>0</v>
      </c>
      <c r="F53" s="34">
        <v>1</v>
      </c>
      <c r="G53" s="34"/>
    </row>
    <row r="54" spans="1:7" x14ac:dyDescent="0.25">
      <c r="A54" s="33">
        <v>25</v>
      </c>
      <c r="B54" s="33">
        <v>25</v>
      </c>
      <c r="C54" s="34" t="s">
        <v>59</v>
      </c>
      <c r="D54" s="23" t="s">
        <v>7</v>
      </c>
      <c r="E54" s="34" t="s">
        <v>4</v>
      </c>
      <c r="F54" s="34">
        <v>1</v>
      </c>
      <c r="G54" s="34"/>
    </row>
    <row r="55" spans="1:7" ht="13" x14ac:dyDescent="0.25">
      <c r="A55" s="33">
        <v>26</v>
      </c>
      <c r="B55" s="33">
        <v>26</v>
      </c>
      <c r="C55" s="34" t="s">
        <v>59</v>
      </c>
      <c r="D55" s="23" t="s">
        <v>7</v>
      </c>
      <c r="E55" s="34" t="s">
        <v>4</v>
      </c>
      <c r="F55" s="34">
        <v>1</v>
      </c>
      <c r="G55" s="35" t="s">
        <v>28</v>
      </c>
    </row>
    <row r="56" spans="1:7" ht="13" x14ac:dyDescent="0.25">
      <c r="A56" s="33">
        <v>27</v>
      </c>
      <c r="B56" s="33">
        <v>27</v>
      </c>
      <c r="C56" s="34" t="s">
        <v>59</v>
      </c>
      <c r="D56" s="23" t="s">
        <v>7</v>
      </c>
      <c r="E56" s="34" t="s">
        <v>4</v>
      </c>
      <c r="F56" s="34">
        <v>1</v>
      </c>
      <c r="G56" s="35" t="s">
        <v>28</v>
      </c>
    </row>
    <row r="57" spans="1:7" ht="13" x14ac:dyDescent="0.25">
      <c r="A57" s="33">
        <v>28</v>
      </c>
      <c r="B57" s="33">
        <v>28</v>
      </c>
      <c r="C57" s="34" t="s">
        <v>46</v>
      </c>
      <c r="D57" s="23" t="s">
        <v>7</v>
      </c>
      <c r="E57" s="34" t="s">
        <v>4</v>
      </c>
      <c r="F57" s="44">
        <v>1</v>
      </c>
      <c r="G57" s="35" t="s">
        <v>28</v>
      </c>
    </row>
    <row r="58" spans="1:7" s="19" customFormat="1" ht="13" x14ac:dyDescent="0.3">
      <c r="A58" s="99" t="s">
        <v>26</v>
      </c>
      <c r="B58" s="100"/>
      <c r="C58" s="100"/>
      <c r="D58" s="100"/>
      <c r="E58" s="100"/>
      <c r="F58" s="100"/>
      <c r="G58" s="101"/>
    </row>
    <row r="59" spans="1:7" x14ac:dyDescent="0.25">
      <c r="A59" s="45">
        <v>29</v>
      </c>
      <c r="B59" s="45">
        <v>29</v>
      </c>
      <c r="C59" s="34" t="s">
        <v>52</v>
      </c>
      <c r="D59" s="46"/>
      <c r="E59" s="34" t="s">
        <v>2</v>
      </c>
      <c r="F59" s="46">
        <v>1</v>
      </c>
      <c r="G59" s="34"/>
    </row>
    <row r="60" spans="1:7" ht="13" x14ac:dyDescent="0.3">
      <c r="A60" s="45">
        <v>30</v>
      </c>
      <c r="B60" s="45">
        <v>30</v>
      </c>
      <c r="C60" s="34" t="s">
        <v>39</v>
      </c>
      <c r="D60" s="46"/>
      <c r="E60" s="34" t="s">
        <v>2</v>
      </c>
      <c r="F60" s="46">
        <v>1</v>
      </c>
      <c r="G60" s="37" t="s">
        <v>83</v>
      </c>
    </row>
    <row r="61" spans="1:7" s="19" customFormat="1" ht="13" x14ac:dyDescent="0.3">
      <c r="A61" s="45">
        <v>31</v>
      </c>
      <c r="B61" s="45">
        <v>31</v>
      </c>
      <c r="C61" s="34" t="s">
        <v>39</v>
      </c>
      <c r="D61" s="34"/>
      <c r="E61" s="34" t="s">
        <v>2</v>
      </c>
      <c r="F61" s="34">
        <v>1</v>
      </c>
      <c r="G61" s="33"/>
    </row>
    <row r="62" spans="1:7" x14ac:dyDescent="0.25">
      <c r="A62" s="45">
        <v>32</v>
      </c>
      <c r="B62" s="45">
        <v>32</v>
      </c>
      <c r="C62" s="34" t="s">
        <v>39</v>
      </c>
      <c r="D62" s="34"/>
      <c r="E62" s="34" t="s">
        <v>2</v>
      </c>
      <c r="F62" s="34">
        <v>1</v>
      </c>
      <c r="G62" s="34"/>
    </row>
    <row r="63" spans="1:7" x14ac:dyDescent="0.25">
      <c r="A63" s="45">
        <v>33</v>
      </c>
      <c r="B63" s="45">
        <v>33</v>
      </c>
      <c r="C63" s="34" t="s">
        <v>40</v>
      </c>
      <c r="D63" s="34"/>
      <c r="E63" s="34" t="s">
        <v>2</v>
      </c>
      <c r="F63" s="34">
        <v>1</v>
      </c>
      <c r="G63" s="34"/>
    </row>
    <row r="64" spans="1:7" ht="13" x14ac:dyDescent="0.3">
      <c r="A64" s="45">
        <v>34</v>
      </c>
      <c r="B64" s="45">
        <v>34</v>
      </c>
      <c r="C64" s="34" t="s">
        <v>40</v>
      </c>
      <c r="D64" s="34"/>
      <c r="E64" s="34" t="s">
        <v>2</v>
      </c>
      <c r="F64" s="34">
        <v>1</v>
      </c>
      <c r="G64" s="37"/>
    </row>
    <row r="65" spans="1:7" ht="13" x14ac:dyDescent="0.3">
      <c r="A65" s="46">
        <v>35</v>
      </c>
      <c r="B65" s="46">
        <v>35</v>
      </c>
      <c r="C65" s="34" t="s">
        <v>40</v>
      </c>
      <c r="D65" s="34"/>
      <c r="E65" s="34" t="s">
        <v>2</v>
      </c>
      <c r="F65" s="34">
        <v>1</v>
      </c>
      <c r="G65" s="37"/>
    </row>
    <row r="66" spans="1:7" ht="13" x14ac:dyDescent="0.3">
      <c r="F66" s="11"/>
      <c r="G66" s="47"/>
    </row>
    <row r="67" spans="1:7" s="43" customFormat="1" ht="12.75" customHeight="1" x14ac:dyDescent="0.25">
      <c r="A67" s="141" t="s">
        <v>81</v>
      </c>
      <c r="B67" s="142"/>
      <c r="C67" s="142"/>
      <c r="D67" s="142"/>
      <c r="E67" s="142"/>
      <c r="F67" s="142"/>
      <c r="G67" s="143"/>
    </row>
    <row r="68" spans="1:7" s="43" customFormat="1" ht="13" x14ac:dyDescent="0.3">
      <c r="A68" s="99" t="s">
        <v>24</v>
      </c>
      <c r="B68" s="100"/>
      <c r="C68" s="100"/>
      <c r="D68" s="100"/>
      <c r="E68" s="100"/>
      <c r="F68" s="100"/>
      <c r="G68" s="101"/>
    </row>
    <row r="69" spans="1:7" s="24" customFormat="1" ht="13" x14ac:dyDescent="0.25">
      <c r="A69" s="26">
        <v>36</v>
      </c>
      <c r="B69" s="26">
        <v>36</v>
      </c>
      <c r="C69" s="22" t="s">
        <v>60</v>
      </c>
      <c r="D69" s="22" t="s">
        <v>42</v>
      </c>
      <c r="E69" s="23" t="s">
        <v>0</v>
      </c>
      <c r="F69" s="23">
        <v>1</v>
      </c>
      <c r="G69" s="35" t="s">
        <v>28</v>
      </c>
    </row>
    <row r="70" spans="1:7" s="24" customFormat="1" ht="13" x14ac:dyDescent="0.25">
      <c r="A70" s="26">
        <v>37</v>
      </c>
      <c r="B70" s="26">
        <v>37</v>
      </c>
      <c r="C70" s="22" t="s">
        <v>68</v>
      </c>
      <c r="D70" s="22" t="s">
        <v>42</v>
      </c>
      <c r="E70" s="23" t="s">
        <v>0</v>
      </c>
      <c r="F70" s="23">
        <v>1</v>
      </c>
      <c r="G70" s="32"/>
    </row>
    <row r="71" spans="1:7" s="24" customFormat="1" ht="13" x14ac:dyDescent="0.25">
      <c r="A71" s="26">
        <v>38</v>
      </c>
      <c r="B71" s="26">
        <v>38</v>
      </c>
      <c r="C71" s="22" t="s">
        <v>38</v>
      </c>
      <c r="D71" s="23" t="s">
        <v>42</v>
      </c>
      <c r="E71" s="23" t="s">
        <v>0</v>
      </c>
      <c r="F71" s="23">
        <v>1</v>
      </c>
      <c r="G71" s="32" t="s">
        <v>35</v>
      </c>
    </row>
    <row r="72" spans="1:7" s="24" customFormat="1" x14ac:dyDescent="0.25">
      <c r="A72" s="26">
        <v>39</v>
      </c>
      <c r="B72" s="26">
        <v>39</v>
      </c>
      <c r="C72" s="22" t="s">
        <v>38</v>
      </c>
      <c r="D72" s="23" t="s">
        <v>42</v>
      </c>
      <c r="E72" s="23" t="s">
        <v>0</v>
      </c>
      <c r="F72" s="23">
        <v>1</v>
      </c>
      <c r="G72" s="23" t="s">
        <v>91</v>
      </c>
    </row>
    <row r="73" spans="1:7" s="43" customFormat="1" ht="12.75" customHeight="1" x14ac:dyDescent="0.25">
      <c r="A73" s="105" t="s">
        <v>25</v>
      </c>
      <c r="B73" s="106"/>
      <c r="C73" s="106"/>
      <c r="D73" s="106"/>
      <c r="E73" s="106"/>
      <c r="F73" s="106"/>
      <c r="G73" s="107"/>
    </row>
    <row r="74" spans="1:7" s="24" customFormat="1" x14ac:dyDescent="0.25">
      <c r="A74" s="26">
        <v>40</v>
      </c>
      <c r="B74" s="26">
        <v>40</v>
      </c>
      <c r="C74" s="22" t="s">
        <v>61</v>
      </c>
      <c r="D74" s="22" t="s">
        <v>7</v>
      </c>
      <c r="E74" s="23" t="s">
        <v>4</v>
      </c>
      <c r="F74" s="23">
        <v>1</v>
      </c>
      <c r="G74" s="23"/>
    </row>
    <row r="75" spans="1:7" ht="13" x14ac:dyDescent="0.3">
      <c r="A75" s="26">
        <v>41</v>
      </c>
      <c r="B75" s="26">
        <v>41</v>
      </c>
      <c r="C75" s="34" t="s">
        <v>59</v>
      </c>
      <c r="D75" s="23" t="s">
        <v>7</v>
      </c>
      <c r="E75" s="34" t="s">
        <v>4</v>
      </c>
      <c r="F75" s="34">
        <v>1</v>
      </c>
      <c r="G75" s="48"/>
    </row>
    <row r="76" spans="1:7" x14ac:dyDescent="0.25">
      <c r="A76" s="26">
        <v>42</v>
      </c>
      <c r="B76" s="26">
        <v>42</v>
      </c>
      <c r="C76" s="34" t="s">
        <v>59</v>
      </c>
      <c r="D76" s="23" t="s">
        <v>7</v>
      </c>
      <c r="E76" s="34" t="s">
        <v>4</v>
      </c>
      <c r="F76" s="34">
        <v>1</v>
      </c>
      <c r="G76" s="46"/>
    </row>
    <row r="77" spans="1:7" ht="12.75" customHeight="1" x14ac:dyDescent="0.25">
      <c r="A77" s="26">
        <v>43</v>
      </c>
      <c r="B77" s="26">
        <v>43</v>
      </c>
      <c r="C77" s="23" t="s">
        <v>59</v>
      </c>
      <c r="D77" s="23" t="s">
        <v>7</v>
      </c>
      <c r="E77" s="49" t="s">
        <v>4</v>
      </c>
      <c r="F77" s="23">
        <v>1</v>
      </c>
      <c r="G77" s="23"/>
    </row>
    <row r="78" spans="1:7" x14ac:dyDescent="0.25">
      <c r="A78" s="26">
        <v>44</v>
      </c>
      <c r="B78" s="26">
        <v>44</v>
      </c>
      <c r="C78" s="34" t="s">
        <v>59</v>
      </c>
      <c r="D78" s="23" t="s">
        <v>7</v>
      </c>
      <c r="E78" s="34" t="s">
        <v>4</v>
      </c>
      <c r="F78" s="34">
        <v>1</v>
      </c>
      <c r="G78" s="34"/>
    </row>
    <row r="79" spans="1:7" x14ac:dyDescent="0.25">
      <c r="A79" s="26">
        <v>45</v>
      </c>
      <c r="B79" s="26">
        <v>45</v>
      </c>
      <c r="C79" s="34" t="s">
        <v>59</v>
      </c>
      <c r="D79" s="23" t="s">
        <v>7</v>
      </c>
      <c r="E79" s="34" t="s">
        <v>0</v>
      </c>
      <c r="F79" s="34">
        <v>1</v>
      </c>
      <c r="G79" s="33"/>
    </row>
    <row r="80" spans="1:7" ht="13" x14ac:dyDescent="0.3">
      <c r="A80" s="26">
        <v>46</v>
      </c>
      <c r="B80" s="26">
        <v>46</v>
      </c>
      <c r="C80" s="34" t="s">
        <v>59</v>
      </c>
      <c r="D80" s="23" t="s">
        <v>7</v>
      </c>
      <c r="E80" s="34" t="s">
        <v>0</v>
      </c>
      <c r="F80" s="34">
        <v>1</v>
      </c>
      <c r="G80" s="50"/>
    </row>
    <row r="81" spans="1:7" ht="13" x14ac:dyDescent="0.3">
      <c r="A81" s="26">
        <v>47</v>
      </c>
      <c r="B81" s="26">
        <v>47</v>
      </c>
      <c r="C81" s="34" t="s">
        <v>59</v>
      </c>
      <c r="D81" s="23" t="s">
        <v>7</v>
      </c>
      <c r="E81" s="34" t="s">
        <v>0</v>
      </c>
      <c r="F81" s="34">
        <v>1</v>
      </c>
      <c r="G81" s="37"/>
    </row>
    <row r="82" spans="1:7" ht="12.75" customHeight="1" x14ac:dyDescent="0.25">
      <c r="A82" s="26">
        <v>48</v>
      </c>
      <c r="B82" s="26">
        <v>48</v>
      </c>
      <c r="C82" s="34" t="s">
        <v>46</v>
      </c>
      <c r="D82" s="23" t="s">
        <v>7</v>
      </c>
      <c r="E82" s="34" t="s">
        <v>0</v>
      </c>
      <c r="F82" s="22">
        <v>1</v>
      </c>
      <c r="G82" s="32"/>
    </row>
    <row r="83" spans="1:7" ht="13" x14ac:dyDescent="0.25">
      <c r="A83" s="26">
        <v>49</v>
      </c>
      <c r="B83" s="26">
        <v>49</v>
      </c>
      <c r="C83" s="34" t="s">
        <v>59</v>
      </c>
      <c r="D83" s="23" t="s">
        <v>7</v>
      </c>
      <c r="E83" s="34" t="s">
        <v>4</v>
      </c>
      <c r="F83" s="44">
        <v>1</v>
      </c>
      <c r="G83" s="35"/>
    </row>
    <row r="84" spans="1:7" ht="13" x14ac:dyDescent="0.3">
      <c r="A84" s="99" t="s">
        <v>26</v>
      </c>
      <c r="B84" s="100"/>
      <c r="C84" s="100"/>
      <c r="D84" s="100"/>
      <c r="E84" s="100"/>
      <c r="F84" s="100"/>
      <c r="G84" s="101"/>
    </row>
    <row r="85" spans="1:7" ht="13" x14ac:dyDescent="0.25">
      <c r="A85" s="33">
        <v>50</v>
      </c>
      <c r="B85" s="33">
        <v>50</v>
      </c>
      <c r="C85" s="34" t="s">
        <v>39</v>
      </c>
      <c r="D85" s="34"/>
      <c r="E85" s="34" t="s">
        <v>2</v>
      </c>
      <c r="F85" s="34">
        <v>1</v>
      </c>
      <c r="G85" s="35" t="s">
        <v>28</v>
      </c>
    </row>
    <row r="86" spans="1:7" x14ac:dyDescent="0.25">
      <c r="A86" s="33">
        <v>51</v>
      </c>
      <c r="B86" s="33">
        <v>51</v>
      </c>
      <c r="C86" s="34" t="s">
        <v>39</v>
      </c>
      <c r="D86" s="34"/>
      <c r="E86" s="34" t="s">
        <v>2</v>
      </c>
      <c r="F86" s="34">
        <v>1</v>
      </c>
      <c r="G86" s="33"/>
    </row>
    <row r="87" spans="1:7" x14ac:dyDescent="0.25">
      <c r="A87" s="33">
        <v>52</v>
      </c>
      <c r="B87" s="33">
        <v>52</v>
      </c>
      <c r="C87" s="34" t="s">
        <v>39</v>
      </c>
      <c r="D87" s="34"/>
      <c r="E87" s="34" t="s">
        <v>2</v>
      </c>
      <c r="F87" s="34">
        <v>1</v>
      </c>
      <c r="G87" s="51"/>
    </row>
    <row r="88" spans="1:7" ht="13" x14ac:dyDescent="0.25">
      <c r="A88" s="33">
        <v>53</v>
      </c>
      <c r="B88" s="33">
        <v>53</v>
      </c>
      <c r="C88" s="34" t="s">
        <v>39</v>
      </c>
      <c r="D88" s="34"/>
      <c r="E88" s="34" t="s">
        <v>2</v>
      </c>
      <c r="F88" s="34">
        <v>1</v>
      </c>
      <c r="G88" s="32"/>
    </row>
    <row r="89" spans="1:7" ht="13" x14ac:dyDescent="0.3">
      <c r="A89" s="33">
        <v>54</v>
      </c>
      <c r="B89" s="33">
        <v>54</v>
      </c>
      <c r="C89" s="34" t="s">
        <v>40</v>
      </c>
      <c r="D89" s="34"/>
      <c r="E89" s="34" t="s">
        <v>2</v>
      </c>
      <c r="F89" s="34">
        <v>1</v>
      </c>
      <c r="G89" s="48"/>
    </row>
    <row r="90" spans="1:7" ht="13" x14ac:dyDescent="0.25">
      <c r="A90" s="33">
        <v>55</v>
      </c>
      <c r="B90" s="33">
        <v>55</v>
      </c>
      <c r="C90" s="34" t="s">
        <v>40</v>
      </c>
      <c r="D90" s="34"/>
      <c r="E90" s="34" t="s">
        <v>2</v>
      </c>
      <c r="F90" s="34">
        <v>1</v>
      </c>
      <c r="G90" s="35" t="s">
        <v>28</v>
      </c>
    </row>
    <row r="91" spans="1:7" ht="13" x14ac:dyDescent="0.3">
      <c r="A91" s="33">
        <v>56</v>
      </c>
      <c r="B91" s="33">
        <v>56</v>
      </c>
      <c r="C91" s="52" t="s">
        <v>40</v>
      </c>
      <c r="D91" s="52"/>
      <c r="E91" s="52" t="s">
        <v>2</v>
      </c>
      <c r="F91" s="52">
        <v>1</v>
      </c>
      <c r="G91" s="53"/>
    </row>
    <row r="92" spans="1:7" ht="12.75" customHeight="1" x14ac:dyDescent="0.25">
      <c r="A92" s="54"/>
      <c r="B92" s="55"/>
      <c r="C92" s="55"/>
      <c r="D92" s="55"/>
      <c r="E92" s="55"/>
      <c r="F92" s="55"/>
      <c r="G92" s="56"/>
    </row>
    <row r="93" spans="1:7" ht="13" x14ac:dyDescent="0.3">
      <c r="A93" s="111" t="s">
        <v>116</v>
      </c>
      <c r="B93" s="112"/>
      <c r="C93" s="112"/>
      <c r="D93" s="112"/>
      <c r="E93" s="112"/>
      <c r="F93" s="112"/>
      <c r="G93" s="134"/>
    </row>
    <row r="94" spans="1:7" s="19" customFormat="1" ht="13" x14ac:dyDescent="0.3">
      <c r="A94" s="99" t="s">
        <v>24</v>
      </c>
      <c r="B94" s="100"/>
      <c r="C94" s="100"/>
      <c r="D94" s="100"/>
      <c r="E94" s="100"/>
      <c r="F94" s="100"/>
      <c r="G94" s="101"/>
    </row>
    <row r="95" spans="1:7" ht="13" x14ac:dyDescent="0.25">
      <c r="A95" s="57">
        <v>57</v>
      </c>
      <c r="B95" s="57">
        <v>57</v>
      </c>
      <c r="C95" s="22" t="s">
        <v>62</v>
      </c>
      <c r="D95" s="22" t="s">
        <v>12</v>
      </c>
      <c r="E95" s="23" t="s">
        <v>0</v>
      </c>
      <c r="F95" s="23">
        <v>1</v>
      </c>
      <c r="G95" s="32"/>
    </row>
    <row r="96" spans="1:7" ht="12.75" customHeight="1" x14ac:dyDescent="0.3">
      <c r="A96" s="57">
        <v>58</v>
      </c>
      <c r="B96" s="57">
        <v>58</v>
      </c>
      <c r="C96" s="49" t="s">
        <v>41</v>
      </c>
      <c r="D96" s="23" t="s">
        <v>12</v>
      </c>
      <c r="E96" s="23" t="s">
        <v>0</v>
      </c>
      <c r="F96" s="23">
        <v>1</v>
      </c>
      <c r="G96" s="37"/>
    </row>
    <row r="97" spans="1:7" ht="12.75" customHeight="1" x14ac:dyDescent="0.25">
      <c r="A97" s="57">
        <v>59</v>
      </c>
      <c r="B97" s="57">
        <v>59</v>
      </c>
      <c r="C97" s="49" t="s">
        <v>41</v>
      </c>
      <c r="D97" s="23" t="s">
        <v>12</v>
      </c>
      <c r="E97" s="23" t="s">
        <v>0</v>
      </c>
      <c r="F97" s="23">
        <v>1</v>
      </c>
      <c r="G97" s="32" t="s">
        <v>28</v>
      </c>
    </row>
    <row r="98" spans="1:7" s="19" customFormat="1" ht="13" x14ac:dyDescent="0.3">
      <c r="A98" s="99" t="s">
        <v>27</v>
      </c>
      <c r="B98" s="100"/>
      <c r="C98" s="100"/>
      <c r="D98" s="100"/>
      <c r="E98" s="100"/>
      <c r="F98" s="100"/>
      <c r="G98" s="101"/>
    </row>
    <row r="99" spans="1:7" s="24" customFormat="1" ht="12.75" customHeight="1" x14ac:dyDescent="0.25">
      <c r="A99" s="26">
        <v>60</v>
      </c>
      <c r="B99" s="26">
        <v>60</v>
      </c>
      <c r="C99" s="49" t="s">
        <v>70</v>
      </c>
      <c r="D99" s="23" t="s">
        <v>11</v>
      </c>
      <c r="E99" s="23" t="s">
        <v>0</v>
      </c>
      <c r="F99" s="23">
        <v>1</v>
      </c>
      <c r="G99" s="23"/>
    </row>
    <row r="100" spans="1:7" ht="13" x14ac:dyDescent="0.3">
      <c r="A100" s="99" t="s">
        <v>25</v>
      </c>
      <c r="B100" s="100"/>
      <c r="C100" s="100"/>
      <c r="D100" s="100"/>
      <c r="E100" s="100"/>
      <c r="F100" s="100"/>
      <c r="G100" s="101"/>
    </row>
    <row r="101" spans="1:7" x14ac:dyDescent="0.25">
      <c r="A101" s="33">
        <v>61</v>
      </c>
      <c r="B101" s="33">
        <v>61</v>
      </c>
      <c r="C101" s="34" t="s">
        <v>59</v>
      </c>
      <c r="D101" s="34" t="s">
        <v>12</v>
      </c>
      <c r="E101" s="34" t="s">
        <v>4</v>
      </c>
      <c r="F101" s="34">
        <v>1</v>
      </c>
      <c r="G101" s="34"/>
    </row>
    <row r="102" spans="1:7" x14ac:dyDescent="0.25">
      <c r="A102" s="33">
        <v>62</v>
      </c>
      <c r="B102" s="33">
        <v>62</v>
      </c>
      <c r="C102" s="34" t="s">
        <v>59</v>
      </c>
      <c r="D102" s="34" t="s">
        <v>12</v>
      </c>
      <c r="E102" s="34" t="s">
        <v>4</v>
      </c>
      <c r="F102" s="34">
        <v>1</v>
      </c>
      <c r="G102" s="58"/>
    </row>
    <row r="103" spans="1:7" ht="13" x14ac:dyDescent="0.25">
      <c r="A103" s="33">
        <v>63</v>
      </c>
      <c r="B103" s="33">
        <v>63</v>
      </c>
      <c r="C103" s="34" t="s">
        <v>59</v>
      </c>
      <c r="D103" s="34" t="s">
        <v>12</v>
      </c>
      <c r="E103" s="34" t="s">
        <v>4</v>
      </c>
      <c r="F103" s="34">
        <v>1</v>
      </c>
      <c r="G103" s="32"/>
    </row>
    <row r="104" spans="1:7" ht="13" x14ac:dyDescent="0.3">
      <c r="A104" s="33">
        <v>64</v>
      </c>
      <c r="B104" s="33">
        <v>64</v>
      </c>
      <c r="C104" s="34" t="s">
        <v>59</v>
      </c>
      <c r="D104" s="34" t="s">
        <v>12</v>
      </c>
      <c r="E104" s="34" t="s">
        <v>4</v>
      </c>
      <c r="F104" s="34">
        <v>1</v>
      </c>
      <c r="G104" s="37"/>
    </row>
    <row r="105" spans="1:7" ht="13" x14ac:dyDescent="0.3">
      <c r="A105" s="99" t="s">
        <v>26</v>
      </c>
      <c r="B105" s="100"/>
      <c r="C105" s="100"/>
      <c r="D105" s="100"/>
      <c r="E105" s="100"/>
      <c r="F105" s="100"/>
      <c r="G105" s="101"/>
    </row>
    <row r="106" spans="1:7" x14ac:dyDescent="0.25">
      <c r="A106" s="33">
        <v>65</v>
      </c>
      <c r="B106" s="33">
        <v>65</v>
      </c>
      <c r="C106" s="34" t="s">
        <v>40</v>
      </c>
      <c r="D106" s="34"/>
      <c r="E106" s="34" t="s">
        <v>2</v>
      </c>
      <c r="F106" s="34">
        <v>1</v>
      </c>
      <c r="G106" s="34"/>
    </row>
    <row r="107" spans="1:7" x14ac:dyDescent="0.25">
      <c r="A107" s="54"/>
      <c r="B107" s="55"/>
      <c r="C107" s="59"/>
      <c r="D107" s="59"/>
      <c r="E107" s="59"/>
      <c r="F107" s="60"/>
      <c r="G107" s="61"/>
    </row>
    <row r="108" spans="1:7" s="19" customFormat="1" ht="13" x14ac:dyDescent="0.3">
      <c r="A108" s="102" t="s">
        <v>71</v>
      </c>
      <c r="B108" s="103"/>
      <c r="C108" s="103"/>
      <c r="D108" s="103"/>
      <c r="E108" s="103"/>
      <c r="F108" s="103"/>
      <c r="G108" s="104"/>
    </row>
    <row r="109" spans="1:7" s="19" customFormat="1" ht="13" x14ac:dyDescent="0.3">
      <c r="A109" s="99" t="s">
        <v>25</v>
      </c>
      <c r="B109" s="100"/>
      <c r="C109" s="100"/>
      <c r="D109" s="100"/>
      <c r="E109" s="100"/>
      <c r="F109" s="100"/>
      <c r="G109" s="101"/>
    </row>
    <row r="110" spans="1:7" x14ac:dyDescent="0.25">
      <c r="A110" s="33">
        <v>66</v>
      </c>
      <c r="B110" s="33">
        <v>66</v>
      </c>
      <c r="C110" s="34" t="s">
        <v>59</v>
      </c>
      <c r="D110" s="34" t="s">
        <v>10</v>
      </c>
      <c r="E110" s="34" t="s">
        <v>4</v>
      </c>
      <c r="F110" s="34">
        <v>1</v>
      </c>
      <c r="G110" s="34"/>
    </row>
    <row r="111" spans="1:7" x14ac:dyDescent="0.25">
      <c r="A111" s="33">
        <v>67</v>
      </c>
      <c r="B111" s="33">
        <v>67</v>
      </c>
      <c r="C111" s="34" t="s">
        <v>59</v>
      </c>
      <c r="D111" s="34" t="s">
        <v>10</v>
      </c>
      <c r="E111" s="34" t="s">
        <v>4</v>
      </c>
      <c r="F111" s="34">
        <v>1</v>
      </c>
      <c r="G111" s="34"/>
    </row>
    <row r="112" spans="1:7" x14ac:dyDescent="0.25">
      <c r="A112" s="54"/>
      <c r="B112" s="55"/>
      <c r="C112" s="59"/>
      <c r="D112" s="59"/>
      <c r="E112" s="59"/>
      <c r="F112" s="60"/>
      <c r="G112" s="61"/>
    </row>
    <row r="113" spans="1:7" s="19" customFormat="1" ht="13" x14ac:dyDescent="0.3">
      <c r="A113" s="102" t="s">
        <v>5</v>
      </c>
      <c r="B113" s="103"/>
      <c r="C113" s="103"/>
      <c r="D113" s="103"/>
      <c r="E113" s="103"/>
      <c r="F113" s="103"/>
      <c r="G113" s="104"/>
    </row>
    <row r="114" spans="1:7" s="19" customFormat="1" ht="13" x14ac:dyDescent="0.3">
      <c r="A114" s="99" t="s">
        <v>27</v>
      </c>
      <c r="B114" s="100"/>
      <c r="C114" s="100"/>
      <c r="D114" s="100"/>
      <c r="E114" s="100"/>
      <c r="F114" s="100"/>
      <c r="G114" s="101"/>
    </row>
    <row r="115" spans="1:7" ht="12.75" customHeight="1" x14ac:dyDescent="0.25">
      <c r="A115" s="57">
        <v>68</v>
      </c>
      <c r="B115" s="57">
        <v>68</v>
      </c>
      <c r="C115" s="23" t="s">
        <v>75</v>
      </c>
      <c r="D115" s="49" t="s">
        <v>9</v>
      </c>
      <c r="E115" s="23" t="s">
        <v>0</v>
      </c>
      <c r="F115" s="57">
        <v>1</v>
      </c>
      <c r="G115" s="35"/>
    </row>
    <row r="116" spans="1:7" ht="12.75" customHeight="1" x14ac:dyDescent="0.25">
      <c r="A116" s="105" t="s">
        <v>25</v>
      </c>
      <c r="B116" s="106"/>
      <c r="C116" s="106"/>
      <c r="D116" s="106"/>
      <c r="E116" s="106"/>
      <c r="F116" s="106"/>
      <c r="G116" s="107"/>
    </row>
    <row r="117" spans="1:7" x14ac:dyDescent="0.25">
      <c r="A117" s="33">
        <v>69</v>
      </c>
      <c r="B117" s="33">
        <v>69</v>
      </c>
      <c r="C117" s="34" t="s">
        <v>59</v>
      </c>
      <c r="D117" s="23" t="s">
        <v>9</v>
      </c>
      <c r="E117" s="34" t="s">
        <v>4</v>
      </c>
      <c r="F117" s="34">
        <v>1</v>
      </c>
      <c r="G117" s="34"/>
    </row>
    <row r="118" spans="1:7" x14ac:dyDescent="0.25">
      <c r="A118" s="62"/>
      <c r="B118" s="63"/>
      <c r="C118" s="64"/>
      <c r="D118" s="41"/>
      <c r="E118" s="64"/>
      <c r="F118" s="64"/>
      <c r="G118" s="65"/>
    </row>
    <row r="119" spans="1:7" s="19" customFormat="1" ht="13" x14ac:dyDescent="0.3">
      <c r="A119" s="102" t="s">
        <v>72</v>
      </c>
      <c r="B119" s="103"/>
      <c r="C119" s="103"/>
      <c r="D119" s="103"/>
      <c r="E119" s="103"/>
      <c r="F119" s="103"/>
      <c r="G119" s="104"/>
    </row>
    <row r="120" spans="1:7" s="19" customFormat="1" ht="13" x14ac:dyDescent="0.3">
      <c r="A120" s="99" t="s">
        <v>25</v>
      </c>
      <c r="B120" s="100"/>
      <c r="C120" s="100"/>
      <c r="D120" s="100"/>
      <c r="E120" s="100"/>
      <c r="F120" s="100"/>
      <c r="G120" s="101"/>
    </row>
    <row r="121" spans="1:7" x14ac:dyDescent="0.25">
      <c r="A121" s="33">
        <v>70</v>
      </c>
      <c r="B121" s="33">
        <v>70</v>
      </c>
      <c r="C121" s="34" t="s">
        <v>59</v>
      </c>
      <c r="D121" s="23" t="s">
        <v>7</v>
      </c>
      <c r="E121" s="34" t="s">
        <v>0</v>
      </c>
      <c r="F121" s="34">
        <v>1</v>
      </c>
      <c r="G121" s="34"/>
    </row>
    <row r="122" spans="1:7" ht="12.75" customHeight="1" x14ac:dyDescent="0.25">
      <c r="A122" s="54"/>
      <c r="B122" s="55"/>
      <c r="C122" s="55"/>
      <c r="D122" s="55"/>
      <c r="E122" s="55"/>
      <c r="F122" s="55"/>
      <c r="G122" s="56"/>
    </row>
    <row r="123" spans="1:7" s="19" customFormat="1" ht="13" x14ac:dyDescent="0.3">
      <c r="A123" s="102" t="s">
        <v>113</v>
      </c>
      <c r="B123" s="103"/>
      <c r="C123" s="103"/>
      <c r="D123" s="103"/>
      <c r="E123" s="103"/>
      <c r="F123" s="103"/>
      <c r="G123" s="104"/>
    </row>
    <row r="124" spans="1:7" s="43" customFormat="1" ht="12.75" customHeight="1" x14ac:dyDescent="0.25">
      <c r="A124" s="26">
        <v>71</v>
      </c>
      <c r="B124" s="26">
        <v>71</v>
      </c>
      <c r="C124" s="22" t="s">
        <v>114</v>
      </c>
      <c r="D124" s="22" t="s">
        <v>78</v>
      </c>
      <c r="E124" s="23" t="s">
        <v>0</v>
      </c>
      <c r="F124" s="23">
        <v>1</v>
      </c>
      <c r="G124" s="32"/>
    </row>
    <row r="125" spans="1:7" x14ac:dyDescent="0.25">
      <c r="A125" s="33">
        <v>72</v>
      </c>
      <c r="B125" s="33">
        <v>72</v>
      </c>
      <c r="C125" s="34" t="s">
        <v>47</v>
      </c>
      <c r="D125" s="34" t="s">
        <v>19</v>
      </c>
      <c r="E125" s="34" t="s">
        <v>3</v>
      </c>
      <c r="F125" s="34">
        <v>1</v>
      </c>
      <c r="G125" s="34"/>
    </row>
    <row r="126" spans="1:7" ht="13" x14ac:dyDescent="0.3">
      <c r="A126" s="33">
        <v>73</v>
      </c>
      <c r="B126" s="33">
        <v>73</v>
      </c>
      <c r="C126" s="34" t="s">
        <v>77</v>
      </c>
      <c r="D126" s="34" t="s">
        <v>19</v>
      </c>
      <c r="E126" s="34" t="s">
        <v>3</v>
      </c>
      <c r="F126" s="34">
        <v>1</v>
      </c>
      <c r="G126" s="66"/>
    </row>
    <row r="127" spans="1:7" ht="13" x14ac:dyDescent="0.3">
      <c r="F127" s="11"/>
      <c r="G127" s="19"/>
    </row>
    <row r="128" spans="1:7" ht="13" x14ac:dyDescent="0.3">
      <c r="F128" s="11"/>
      <c r="G128" s="19"/>
    </row>
    <row r="129" spans="1:7" ht="13" x14ac:dyDescent="0.3">
      <c r="A129" s="111" t="s">
        <v>88</v>
      </c>
      <c r="B129" s="112"/>
      <c r="C129" s="112"/>
      <c r="D129" s="112"/>
      <c r="E129" s="112"/>
      <c r="F129" s="112"/>
      <c r="G129" s="112"/>
    </row>
    <row r="130" spans="1:7" x14ac:dyDescent="0.25">
      <c r="A130" s="33">
        <v>74</v>
      </c>
      <c r="B130" s="33">
        <v>74</v>
      </c>
      <c r="C130" s="34" t="s">
        <v>67</v>
      </c>
      <c r="D130" s="34" t="s">
        <v>18</v>
      </c>
      <c r="E130" s="34" t="s">
        <v>0</v>
      </c>
      <c r="F130" s="34">
        <v>1</v>
      </c>
      <c r="G130" s="46"/>
    </row>
    <row r="131" spans="1:7" ht="13" x14ac:dyDescent="0.3">
      <c r="A131" s="62"/>
      <c r="F131" s="11"/>
      <c r="G131" s="19"/>
    </row>
    <row r="132" spans="1:7" s="19" customFormat="1" ht="13" x14ac:dyDescent="0.3">
      <c r="A132" s="102" t="s">
        <v>73</v>
      </c>
      <c r="B132" s="103"/>
      <c r="C132" s="103"/>
      <c r="D132" s="103"/>
      <c r="E132" s="103"/>
      <c r="F132" s="103"/>
      <c r="G132" s="104"/>
    </row>
    <row r="133" spans="1:7" x14ac:dyDescent="0.25">
      <c r="A133" s="67">
        <v>75</v>
      </c>
      <c r="B133" s="67">
        <v>75</v>
      </c>
      <c r="C133" s="52" t="s">
        <v>63</v>
      </c>
      <c r="D133" s="52" t="s">
        <v>8</v>
      </c>
      <c r="E133" s="52" t="s">
        <v>0</v>
      </c>
      <c r="F133" s="52">
        <v>1</v>
      </c>
      <c r="G133" s="52"/>
    </row>
    <row r="134" spans="1:7" x14ac:dyDescent="0.25">
      <c r="A134" s="33">
        <v>76</v>
      </c>
      <c r="B134" s="33">
        <v>76</v>
      </c>
      <c r="C134" s="34" t="s">
        <v>90</v>
      </c>
      <c r="D134" s="34" t="s">
        <v>8</v>
      </c>
      <c r="E134" s="34" t="s">
        <v>0</v>
      </c>
      <c r="F134" s="34">
        <v>1</v>
      </c>
      <c r="G134" s="34"/>
    </row>
    <row r="135" spans="1:7" x14ac:dyDescent="0.25">
      <c r="A135" s="62"/>
      <c r="B135" s="63"/>
      <c r="C135" s="64"/>
      <c r="D135" s="64"/>
      <c r="E135" s="64"/>
      <c r="F135" s="64"/>
      <c r="G135" s="65"/>
    </row>
    <row r="136" spans="1:7" ht="13" x14ac:dyDescent="0.3">
      <c r="A136" s="102" t="s">
        <v>74</v>
      </c>
      <c r="B136" s="103"/>
      <c r="C136" s="103"/>
      <c r="D136" s="103"/>
      <c r="E136" s="103"/>
      <c r="F136" s="103"/>
      <c r="G136" s="104"/>
    </row>
    <row r="137" spans="1:7" x14ac:dyDescent="0.25">
      <c r="A137" s="26">
        <v>77</v>
      </c>
      <c r="B137" s="26">
        <v>77</v>
      </c>
      <c r="C137" s="34" t="s">
        <v>37</v>
      </c>
      <c r="D137" s="34" t="s">
        <v>37</v>
      </c>
      <c r="E137" s="34" t="s">
        <v>3</v>
      </c>
      <c r="F137" s="34">
        <v>1</v>
      </c>
      <c r="G137" s="34"/>
    </row>
    <row r="138" spans="1:7" x14ac:dyDescent="0.25">
      <c r="A138" s="68"/>
      <c r="B138" s="38"/>
      <c r="C138" s="64"/>
      <c r="D138" s="64"/>
      <c r="E138" s="64"/>
      <c r="F138" s="64"/>
      <c r="G138" s="65"/>
    </row>
    <row r="139" spans="1:7" s="19" customFormat="1" ht="13" x14ac:dyDescent="0.3">
      <c r="A139" s="144" t="s">
        <v>43</v>
      </c>
      <c r="B139" s="145"/>
      <c r="C139" s="145"/>
      <c r="D139" s="145"/>
      <c r="E139" s="145"/>
      <c r="F139" s="145"/>
      <c r="G139" s="146"/>
    </row>
    <row r="140" spans="1:7" ht="25.5" customHeight="1" x14ac:dyDescent="0.25">
      <c r="A140" s="26">
        <v>78</v>
      </c>
      <c r="B140" s="26">
        <v>78</v>
      </c>
      <c r="C140" s="22" t="s">
        <v>63</v>
      </c>
      <c r="D140" s="22" t="s">
        <v>64</v>
      </c>
      <c r="E140" s="23" t="s">
        <v>0</v>
      </c>
      <c r="F140" s="23">
        <v>1</v>
      </c>
      <c r="G140" s="23"/>
    </row>
    <row r="141" spans="1:7" ht="12.75" customHeight="1" x14ac:dyDescent="0.25">
      <c r="A141" s="39"/>
      <c r="B141" s="38"/>
      <c r="C141" s="40"/>
      <c r="D141" s="40"/>
      <c r="E141" s="41"/>
      <c r="F141" s="41"/>
      <c r="G141" s="69"/>
    </row>
    <row r="142" spans="1:7" x14ac:dyDescent="0.25">
      <c r="A142" s="70"/>
      <c r="B142" s="70"/>
      <c r="C142" s="71"/>
      <c r="D142" s="72"/>
      <c r="E142" s="72"/>
      <c r="F142" s="72"/>
      <c r="G142" s="72"/>
    </row>
    <row r="143" spans="1:7" ht="13" x14ac:dyDescent="0.3">
      <c r="A143" s="102" t="s">
        <v>120</v>
      </c>
      <c r="B143" s="103"/>
      <c r="C143" s="103"/>
      <c r="D143" s="103"/>
      <c r="E143" s="103"/>
      <c r="F143" s="103"/>
      <c r="G143" s="104"/>
    </row>
    <row r="144" spans="1:7" ht="13" x14ac:dyDescent="0.3">
      <c r="A144" s="73">
        <v>79</v>
      </c>
      <c r="B144" s="74">
        <v>79</v>
      </c>
      <c r="C144" s="75" t="s">
        <v>123</v>
      </c>
      <c r="D144" s="75" t="s">
        <v>18</v>
      </c>
      <c r="E144" s="75" t="s">
        <v>0</v>
      </c>
      <c r="F144" s="74">
        <v>1</v>
      </c>
      <c r="G144" s="37"/>
    </row>
    <row r="145" spans="1:7" ht="13" x14ac:dyDescent="0.3">
      <c r="A145" s="76"/>
      <c r="B145" s="77"/>
      <c r="C145" s="78"/>
      <c r="D145" s="78"/>
      <c r="E145" s="78"/>
      <c r="F145" s="77"/>
      <c r="G145" s="47"/>
    </row>
    <row r="146" spans="1:7" ht="13" x14ac:dyDescent="0.3">
      <c r="A146" s="114" t="s">
        <v>122</v>
      </c>
      <c r="B146" s="114"/>
      <c r="C146" s="114"/>
      <c r="D146" s="114"/>
      <c r="E146" s="114"/>
      <c r="F146" s="114"/>
      <c r="G146" s="114"/>
    </row>
    <row r="147" spans="1:7" s="24" customFormat="1" ht="13" x14ac:dyDescent="0.25">
      <c r="A147" s="26">
        <v>80</v>
      </c>
      <c r="B147" s="26">
        <v>80</v>
      </c>
      <c r="C147" s="22" t="s">
        <v>90</v>
      </c>
      <c r="D147" s="22" t="s">
        <v>8</v>
      </c>
      <c r="E147" s="23" t="s">
        <v>0</v>
      </c>
      <c r="F147" s="23">
        <v>1</v>
      </c>
      <c r="G147" s="32"/>
    </row>
    <row r="148" spans="1:7" ht="13" x14ac:dyDescent="0.3">
      <c r="A148" s="26">
        <v>81</v>
      </c>
      <c r="B148" s="26">
        <v>81</v>
      </c>
      <c r="C148" s="34" t="s">
        <v>40</v>
      </c>
      <c r="D148" s="34"/>
      <c r="E148" s="34" t="s">
        <v>2</v>
      </c>
      <c r="F148" s="34">
        <v>1</v>
      </c>
      <c r="G148" s="37"/>
    </row>
    <row r="149" spans="1:7" s="24" customFormat="1" ht="13" x14ac:dyDescent="0.25">
      <c r="C149" s="79"/>
      <c r="D149" s="79"/>
      <c r="E149" s="69"/>
      <c r="F149" s="69"/>
      <c r="G149" s="80"/>
    </row>
    <row r="150" spans="1:7" s="24" customFormat="1" ht="13" x14ac:dyDescent="0.25">
      <c r="A150" s="113" t="s">
        <v>121</v>
      </c>
      <c r="B150" s="113"/>
      <c r="C150" s="113"/>
      <c r="D150" s="113"/>
      <c r="E150" s="113"/>
      <c r="F150" s="113"/>
      <c r="G150" s="113"/>
    </row>
    <row r="151" spans="1:7" x14ac:dyDescent="0.25">
      <c r="A151" s="26">
        <v>82</v>
      </c>
      <c r="B151" s="26">
        <v>82</v>
      </c>
      <c r="C151" s="34" t="s">
        <v>34</v>
      </c>
      <c r="D151" s="34" t="s">
        <v>34</v>
      </c>
      <c r="E151" s="34" t="s">
        <v>2</v>
      </c>
      <c r="F151" s="34">
        <v>1</v>
      </c>
      <c r="G151" s="34"/>
    </row>
    <row r="152" spans="1:7" ht="13" x14ac:dyDescent="0.3">
      <c r="A152" s="26">
        <v>83</v>
      </c>
      <c r="B152" s="26">
        <v>83</v>
      </c>
      <c r="C152" s="34" t="s">
        <v>57</v>
      </c>
      <c r="D152" s="34" t="s">
        <v>56</v>
      </c>
      <c r="E152" s="34"/>
      <c r="F152" s="34">
        <v>1</v>
      </c>
      <c r="G152" s="37"/>
    </row>
    <row r="153" spans="1:7" x14ac:dyDescent="0.25">
      <c r="A153" s="26">
        <v>84</v>
      </c>
      <c r="B153" s="26">
        <v>84</v>
      </c>
      <c r="C153" s="34" t="s">
        <v>66</v>
      </c>
      <c r="D153" s="34" t="s">
        <v>29</v>
      </c>
      <c r="E153" s="34"/>
      <c r="F153" s="34">
        <v>1</v>
      </c>
      <c r="G153" s="34"/>
    </row>
    <row r="154" spans="1:7" x14ac:dyDescent="0.25">
      <c r="A154" s="26">
        <v>85</v>
      </c>
      <c r="B154" s="26">
        <v>85</v>
      </c>
      <c r="C154" s="34" t="s">
        <v>66</v>
      </c>
      <c r="D154" s="34" t="s">
        <v>30</v>
      </c>
      <c r="E154" s="34"/>
      <c r="F154" s="34">
        <v>1</v>
      </c>
      <c r="G154" s="34"/>
    </row>
    <row r="155" spans="1:7" x14ac:dyDescent="0.25">
      <c r="A155" s="26">
        <v>86</v>
      </c>
      <c r="B155" s="26">
        <v>86</v>
      </c>
      <c r="C155" s="34" t="s">
        <v>66</v>
      </c>
      <c r="D155" s="34" t="s">
        <v>30</v>
      </c>
      <c r="E155" s="34"/>
      <c r="F155" s="34">
        <v>1</v>
      </c>
      <c r="G155" s="34"/>
    </row>
    <row r="156" spans="1:7" ht="13" x14ac:dyDescent="0.3">
      <c r="A156" s="26">
        <v>87</v>
      </c>
      <c r="B156" s="26">
        <v>87</v>
      </c>
      <c r="C156" s="34" t="s">
        <v>65</v>
      </c>
      <c r="D156" s="34" t="s">
        <v>30</v>
      </c>
      <c r="E156" s="34"/>
      <c r="F156" s="34">
        <v>1</v>
      </c>
      <c r="G156" s="66"/>
    </row>
    <row r="157" spans="1:7" ht="13" x14ac:dyDescent="0.3">
      <c r="A157" s="26">
        <v>88</v>
      </c>
      <c r="B157" s="26">
        <v>88</v>
      </c>
      <c r="C157" s="34" t="s">
        <v>65</v>
      </c>
      <c r="D157" s="34" t="s">
        <v>30</v>
      </c>
      <c r="E157" s="34"/>
      <c r="F157" s="34">
        <v>1</v>
      </c>
      <c r="G157" s="50"/>
    </row>
    <row r="158" spans="1:7" ht="13" x14ac:dyDescent="0.3">
      <c r="A158" s="26">
        <v>89</v>
      </c>
      <c r="B158" s="26">
        <v>89</v>
      </c>
      <c r="C158" s="34" t="s">
        <v>65</v>
      </c>
      <c r="D158" s="34" t="s">
        <v>32</v>
      </c>
      <c r="E158" s="34"/>
      <c r="F158" s="34">
        <v>1</v>
      </c>
      <c r="G158" s="53"/>
    </row>
    <row r="159" spans="1:7" x14ac:dyDescent="0.25">
      <c r="A159" s="54"/>
      <c r="B159" s="55"/>
      <c r="C159" s="59"/>
      <c r="D159" s="59"/>
      <c r="E159" s="59"/>
      <c r="F159" s="59"/>
      <c r="G159" s="61"/>
    </row>
    <row r="160" spans="1:7" s="19" customFormat="1" ht="13" x14ac:dyDescent="0.3">
      <c r="A160" s="102" t="s">
        <v>13</v>
      </c>
      <c r="B160" s="103"/>
      <c r="C160" s="103"/>
      <c r="D160" s="103"/>
      <c r="E160" s="103"/>
      <c r="F160" s="103"/>
      <c r="G160" s="104"/>
    </row>
    <row r="161" spans="1:7" s="19" customFormat="1" ht="13" x14ac:dyDescent="0.3">
      <c r="A161" s="99" t="s">
        <v>26</v>
      </c>
      <c r="B161" s="100"/>
      <c r="C161" s="100"/>
      <c r="D161" s="100"/>
      <c r="E161" s="100"/>
      <c r="F161" s="100"/>
      <c r="G161" s="101"/>
    </row>
    <row r="162" spans="1:7" s="83" customFormat="1" ht="12.75" customHeight="1" x14ac:dyDescent="0.3">
      <c r="A162" s="81">
        <v>90</v>
      </c>
      <c r="B162" s="81">
        <v>90</v>
      </c>
      <c r="C162" s="82" t="s">
        <v>48</v>
      </c>
      <c r="D162" s="82"/>
      <c r="E162" s="82" t="s">
        <v>2</v>
      </c>
      <c r="F162" s="82">
        <v>1</v>
      </c>
      <c r="G162" s="53" t="s">
        <v>28</v>
      </c>
    </row>
    <row r="163" spans="1:7" s="83" customFormat="1" ht="12.75" customHeight="1" x14ac:dyDescent="0.25">
      <c r="A163" s="81">
        <v>91</v>
      </c>
      <c r="B163" s="81">
        <v>91</v>
      </c>
      <c r="C163" s="82" t="s">
        <v>48</v>
      </c>
      <c r="D163" s="82"/>
      <c r="E163" s="82" t="s">
        <v>2</v>
      </c>
      <c r="F163" s="82">
        <v>1</v>
      </c>
      <c r="G163" s="84"/>
    </row>
    <row r="164" spans="1:7" s="83" customFormat="1" ht="12.75" customHeight="1" x14ac:dyDescent="0.25">
      <c r="A164" s="85"/>
      <c r="B164" s="86"/>
      <c r="C164" s="87"/>
      <c r="D164" s="87"/>
      <c r="E164" s="87"/>
      <c r="F164" s="87"/>
      <c r="G164" s="88"/>
    </row>
    <row r="165" spans="1:7" ht="13" x14ac:dyDescent="0.3">
      <c r="A165" s="111" t="s">
        <v>44</v>
      </c>
      <c r="B165" s="112"/>
      <c r="C165" s="112"/>
      <c r="D165" s="112"/>
      <c r="E165" s="112"/>
      <c r="F165" s="112"/>
      <c r="G165" s="134"/>
    </row>
    <row r="166" spans="1:7" ht="13" x14ac:dyDescent="0.3">
      <c r="A166" s="99" t="s">
        <v>25</v>
      </c>
      <c r="B166" s="100"/>
      <c r="C166" s="100"/>
      <c r="D166" s="100"/>
      <c r="E166" s="100"/>
      <c r="F166" s="100"/>
      <c r="G166" s="101"/>
    </row>
    <row r="167" spans="1:7" x14ac:dyDescent="0.25">
      <c r="A167" s="33">
        <v>92</v>
      </c>
      <c r="B167" s="33">
        <v>92</v>
      </c>
      <c r="C167" s="34" t="s">
        <v>59</v>
      </c>
      <c r="D167" s="23" t="s">
        <v>36</v>
      </c>
      <c r="E167" s="34" t="s">
        <v>4</v>
      </c>
      <c r="F167" s="34">
        <v>1</v>
      </c>
      <c r="G167" s="34"/>
    </row>
    <row r="168" spans="1:7" ht="13" x14ac:dyDescent="0.3">
      <c r="A168" s="108" t="s">
        <v>45</v>
      </c>
      <c r="B168" s="109"/>
      <c r="C168" s="109"/>
      <c r="D168" s="109"/>
      <c r="E168" s="109"/>
      <c r="F168" s="109"/>
      <c r="G168" s="110"/>
    </row>
    <row r="169" spans="1:7" x14ac:dyDescent="0.25">
      <c r="A169" s="26">
        <v>93</v>
      </c>
      <c r="B169" s="26">
        <v>93</v>
      </c>
      <c r="C169" s="34" t="s">
        <v>66</v>
      </c>
      <c r="D169" s="34" t="s">
        <v>31</v>
      </c>
      <c r="E169" s="34"/>
      <c r="F169" s="34">
        <v>1</v>
      </c>
      <c r="G169" s="34"/>
    </row>
    <row r="170" spans="1:7" ht="13" x14ac:dyDescent="0.3">
      <c r="A170" s="26">
        <v>94</v>
      </c>
      <c r="B170" s="26">
        <v>94</v>
      </c>
      <c r="C170" s="34" t="s">
        <v>66</v>
      </c>
      <c r="D170" s="34" t="s">
        <v>31</v>
      </c>
      <c r="E170" s="34"/>
      <c r="F170" s="34">
        <v>1</v>
      </c>
      <c r="G170" s="53" t="s">
        <v>28</v>
      </c>
    </row>
    <row r="171" spans="1:7" ht="13" x14ac:dyDescent="0.3">
      <c r="A171" s="26">
        <v>95</v>
      </c>
      <c r="B171" s="26">
        <v>95</v>
      </c>
      <c r="C171" s="34" t="s">
        <v>66</v>
      </c>
      <c r="D171" s="34" t="s">
        <v>31</v>
      </c>
      <c r="E171" s="34"/>
      <c r="F171" s="34">
        <v>1</v>
      </c>
      <c r="G171" s="37"/>
    </row>
    <row r="172" spans="1:7" ht="13" x14ac:dyDescent="0.3">
      <c r="A172" s="26">
        <v>96</v>
      </c>
      <c r="B172" s="26">
        <v>96</v>
      </c>
      <c r="C172" s="34" t="s">
        <v>40</v>
      </c>
      <c r="D172" s="34"/>
      <c r="E172" s="34" t="s">
        <v>2</v>
      </c>
      <c r="F172" s="34">
        <v>1</v>
      </c>
      <c r="G172" s="53" t="s">
        <v>28</v>
      </c>
    </row>
    <row r="173" spans="1:7" s="19" customFormat="1" ht="13" x14ac:dyDescent="0.3">
      <c r="A173" s="89"/>
      <c r="B173" s="90"/>
      <c r="C173" s="91" t="s">
        <v>14</v>
      </c>
      <c r="D173" s="92"/>
      <c r="E173" s="115">
        <f>SUM(F11:F172)</f>
        <v>96</v>
      </c>
      <c r="F173" s="115"/>
      <c r="G173" s="93"/>
    </row>
    <row r="174" spans="1:7" s="19" customFormat="1" ht="13" x14ac:dyDescent="0.3">
      <c r="A174" s="94"/>
      <c r="B174" s="95"/>
      <c r="C174" s="96"/>
      <c r="D174" s="96"/>
      <c r="E174" s="96"/>
      <c r="F174" s="97"/>
      <c r="G174" s="98"/>
    </row>
    <row r="175" spans="1:7" s="19" customFormat="1" ht="13" x14ac:dyDescent="0.3">
      <c r="A175" s="102" t="s">
        <v>17</v>
      </c>
      <c r="B175" s="103"/>
      <c r="C175" s="103"/>
      <c r="D175" s="103"/>
      <c r="E175" s="103"/>
      <c r="F175" s="103"/>
      <c r="G175" s="104"/>
    </row>
    <row r="176" spans="1:7" ht="13" x14ac:dyDescent="0.3">
      <c r="A176" s="99" t="s">
        <v>24</v>
      </c>
      <c r="B176" s="100"/>
      <c r="C176" s="100"/>
      <c r="D176" s="100"/>
      <c r="E176" s="100"/>
      <c r="F176" s="100"/>
      <c r="G176" s="101"/>
    </row>
    <row r="177" spans="1:7" x14ac:dyDescent="0.25">
      <c r="A177" s="33">
        <v>97</v>
      </c>
      <c r="B177" s="33">
        <v>97</v>
      </c>
      <c r="C177" s="34" t="s">
        <v>38</v>
      </c>
      <c r="D177" s="23" t="s">
        <v>42</v>
      </c>
      <c r="E177" s="34" t="s">
        <v>0</v>
      </c>
      <c r="F177" s="34">
        <v>1</v>
      </c>
      <c r="G177" s="34"/>
    </row>
    <row r="178" spans="1:7" ht="12.75" customHeight="1" x14ac:dyDescent="0.25">
      <c r="A178" s="105" t="s">
        <v>25</v>
      </c>
      <c r="B178" s="106"/>
      <c r="C178" s="106"/>
      <c r="D178" s="106"/>
      <c r="E178" s="106"/>
      <c r="F178" s="106"/>
      <c r="G178" s="107"/>
    </row>
    <row r="179" spans="1:7" x14ac:dyDescent="0.25">
      <c r="A179" s="33">
        <v>98</v>
      </c>
      <c r="B179" s="33">
        <v>98</v>
      </c>
      <c r="C179" s="34" t="s">
        <v>59</v>
      </c>
      <c r="D179" s="23" t="s">
        <v>7</v>
      </c>
      <c r="E179" s="34" t="s">
        <v>0</v>
      </c>
      <c r="F179" s="34">
        <v>1</v>
      </c>
      <c r="G179" s="34"/>
    </row>
    <row r="180" spans="1:7" x14ac:dyDescent="0.25">
      <c r="A180" s="33">
        <v>99</v>
      </c>
      <c r="B180" s="33">
        <v>99</v>
      </c>
      <c r="C180" s="34" t="s">
        <v>59</v>
      </c>
      <c r="D180" s="23" t="s">
        <v>33</v>
      </c>
      <c r="E180" s="34" t="s">
        <v>4</v>
      </c>
      <c r="F180" s="34">
        <v>1</v>
      </c>
      <c r="G180" s="33"/>
    </row>
    <row r="181" spans="1:7" x14ac:dyDescent="0.25">
      <c r="A181" s="33">
        <v>100</v>
      </c>
      <c r="B181" s="33">
        <v>100</v>
      </c>
      <c r="C181" s="34" t="s">
        <v>59</v>
      </c>
      <c r="D181" s="23" t="s">
        <v>7</v>
      </c>
      <c r="E181" s="34" t="s">
        <v>0</v>
      </c>
      <c r="F181" s="34">
        <v>1</v>
      </c>
      <c r="G181" s="46"/>
    </row>
    <row r="182" spans="1:7" ht="13" x14ac:dyDescent="0.3">
      <c r="A182" s="99" t="s">
        <v>26</v>
      </c>
      <c r="B182" s="100"/>
      <c r="C182" s="100"/>
      <c r="D182" s="100"/>
      <c r="E182" s="100"/>
      <c r="F182" s="100"/>
      <c r="G182" s="101"/>
    </row>
    <row r="183" spans="1:7" x14ac:dyDescent="0.25">
      <c r="A183" s="33">
        <v>101</v>
      </c>
      <c r="B183" s="33">
        <v>101</v>
      </c>
      <c r="C183" s="34" t="s">
        <v>40</v>
      </c>
      <c r="D183" s="34"/>
      <c r="E183" s="34" t="s">
        <v>2</v>
      </c>
      <c r="F183" s="34">
        <v>1</v>
      </c>
      <c r="G183" s="34"/>
    </row>
    <row r="184" spans="1:7" ht="10" customHeight="1" x14ac:dyDescent="0.25"/>
    <row r="185" spans="1:7" s="19" customFormat="1" ht="13" x14ac:dyDescent="0.3">
      <c r="C185" s="47" t="s">
        <v>15</v>
      </c>
      <c r="D185" s="47"/>
      <c r="E185" s="116">
        <f>SUM(F177:F183)</f>
        <v>5</v>
      </c>
      <c r="F185" s="116"/>
      <c r="G185" s="47"/>
    </row>
    <row r="186" spans="1:7" ht="10" customHeight="1" x14ac:dyDescent="0.25"/>
    <row r="187" spans="1:7" s="19" customFormat="1" ht="13" x14ac:dyDescent="0.3">
      <c r="C187" s="47" t="s">
        <v>16</v>
      </c>
      <c r="D187" s="47"/>
      <c r="E187" s="116">
        <f>E173+E185</f>
        <v>101</v>
      </c>
      <c r="F187" s="116"/>
      <c r="G187" s="47"/>
    </row>
  </sheetData>
  <mergeCells count="60">
    <mergeCell ref="A105:G105"/>
    <mergeCell ref="A139:G139"/>
    <mergeCell ref="A47:G47"/>
    <mergeCell ref="A33:G33"/>
    <mergeCell ref="A94:G94"/>
    <mergeCell ref="A98:G98"/>
    <mergeCell ref="A100:G100"/>
    <mergeCell ref="A123:G123"/>
    <mergeCell ref="A132:G132"/>
    <mergeCell ref="A136:G136"/>
    <mergeCell ref="A120:G120"/>
    <mergeCell ref="A38:G38"/>
    <mergeCell ref="A165:G165"/>
    <mergeCell ref="A20:G20"/>
    <mergeCell ref="A21:G21"/>
    <mergeCell ref="A84:G84"/>
    <mergeCell ref="A108:G108"/>
    <mergeCell ref="A109:G109"/>
    <mergeCell ref="A28:G28"/>
    <mergeCell ref="A41:G41"/>
    <mergeCell ref="A42:G42"/>
    <mergeCell ref="A93:G93"/>
    <mergeCell ref="A27:G27"/>
    <mergeCell ref="A58:G58"/>
    <mergeCell ref="A67:G67"/>
    <mergeCell ref="A68:G68"/>
    <mergeCell ref="A73:G73"/>
    <mergeCell ref="A37:G37"/>
    <mergeCell ref="E185:F185"/>
    <mergeCell ref="E187:F187"/>
    <mergeCell ref="A3:C3"/>
    <mergeCell ref="A6:G6"/>
    <mergeCell ref="D7:D8"/>
    <mergeCell ref="E7:E8"/>
    <mergeCell ref="C7:C8"/>
    <mergeCell ref="A7:A8"/>
    <mergeCell ref="B7:B8"/>
    <mergeCell ref="A5:G5"/>
    <mergeCell ref="A24:G24"/>
    <mergeCell ref="F7:F8"/>
    <mergeCell ref="G7:G8"/>
    <mergeCell ref="A176:G176"/>
    <mergeCell ref="A10:G10"/>
    <mergeCell ref="A15:G15"/>
    <mergeCell ref="A182:G182"/>
    <mergeCell ref="A113:G113"/>
    <mergeCell ref="A114:G114"/>
    <mergeCell ref="A116:G116"/>
    <mergeCell ref="A119:G119"/>
    <mergeCell ref="A161:G161"/>
    <mergeCell ref="A166:G166"/>
    <mergeCell ref="A168:G168"/>
    <mergeCell ref="A129:G129"/>
    <mergeCell ref="A150:G150"/>
    <mergeCell ref="A146:G146"/>
    <mergeCell ref="A178:G178"/>
    <mergeCell ref="E173:F173"/>
    <mergeCell ref="A175:G175"/>
    <mergeCell ref="A143:G143"/>
    <mergeCell ref="A160:G160"/>
  </mergeCells>
  <phoneticPr fontId="4" type="noConversion"/>
  <pageMargins left="0.98425196850393704" right="0.27559055118110237" top="0.78740157480314965" bottom="0.78740157480314965" header="0.51181102362204722" footer="0.15748031496062992"/>
  <pageSetup paperSize="9" orientation="portrait" cellComments="asDisplayed" r:id="rId1"/>
  <headerFooter alignWithMargins="0"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20"/>
  <sheetViews>
    <sheetView workbookViewId="0">
      <selection activeCell="E24" sqref="E24"/>
    </sheetView>
  </sheetViews>
  <sheetFormatPr defaultColWidth="9.1796875" defaultRowHeight="12.5" x14ac:dyDescent="0.25"/>
  <cols>
    <col min="1" max="1" width="44.7265625" style="3" customWidth="1"/>
    <col min="2" max="2" width="14.81640625" style="3" customWidth="1"/>
    <col min="3" max="3" width="12" style="3" customWidth="1"/>
    <col min="4" max="4" width="14.81640625" style="3" customWidth="1"/>
    <col min="5" max="5" width="33.7265625" style="3" customWidth="1"/>
    <col min="6" max="16384" width="9.1796875" style="3"/>
  </cols>
  <sheetData>
    <row r="2" spans="1:5" ht="13" x14ac:dyDescent="0.25">
      <c r="A2" s="147" t="s">
        <v>94</v>
      </c>
      <c r="B2" s="147"/>
      <c r="C2" s="147"/>
      <c r="D2" s="147"/>
    </row>
    <row r="5" spans="1:5" ht="37.5" x14ac:dyDescent="0.25">
      <c r="A5" s="4" t="s">
        <v>95</v>
      </c>
      <c r="B5" s="5" t="s">
        <v>96</v>
      </c>
      <c r="C5" s="4" t="s">
        <v>97</v>
      </c>
      <c r="D5" s="4" t="s">
        <v>98</v>
      </c>
    </row>
    <row r="6" spans="1:5" ht="12.75" customHeight="1" x14ac:dyDescent="0.25">
      <c r="A6" s="6" t="s">
        <v>99</v>
      </c>
      <c r="B6" s="5">
        <v>3</v>
      </c>
      <c r="C6" s="4">
        <v>3</v>
      </c>
      <c r="D6" s="4">
        <f>B6-C6</f>
        <v>0</v>
      </c>
      <c r="E6" s="1"/>
    </row>
    <row r="7" spans="1:5" ht="12.75" customHeight="1" x14ac:dyDescent="0.25">
      <c r="A7" s="6" t="s">
        <v>100</v>
      </c>
      <c r="B7" s="5">
        <v>7</v>
      </c>
      <c r="C7" s="4">
        <v>5</v>
      </c>
      <c r="D7" s="4">
        <f t="shared" ref="D7:D15" si="0">B7-C7</f>
        <v>2</v>
      </c>
      <c r="E7" s="1"/>
    </row>
    <row r="8" spans="1:5" ht="12.75" customHeight="1" x14ac:dyDescent="0.25">
      <c r="A8" s="6" t="s">
        <v>101</v>
      </c>
      <c r="B8" s="5">
        <v>12</v>
      </c>
      <c r="C8" s="4">
        <v>8</v>
      </c>
      <c r="D8" s="4">
        <f t="shared" si="0"/>
        <v>4</v>
      </c>
      <c r="E8" s="1"/>
    </row>
    <row r="9" spans="1:5" ht="12.75" customHeight="1" x14ac:dyDescent="0.25">
      <c r="A9" s="6" t="s">
        <v>102</v>
      </c>
      <c r="B9" s="5">
        <v>1</v>
      </c>
      <c r="C9" s="4">
        <v>1</v>
      </c>
      <c r="D9" s="4">
        <f t="shared" si="0"/>
        <v>0</v>
      </c>
      <c r="E9" s="1"/>
    </row>
    <row r="10" spans="1:5" ht="12.75" customHeight="1" x14ac:dyDescent="0.25">
      <c r="A10" s="6" t="s">
        <v>103</v>
      </c>
      <c r="B10" s="5">
        <v>32</v>
      </c>
      <c r="C10" s="4">
        <v>28</v>
      </c>
      <c r="D10" s="4">
        <f t="shared" si="0"/>
        <v>4</v>
      </c>
      <c r="E10" s="1"/>
    </row>
    <row r="11" spans="1:5" ht="12.75" customHeight="1" x14ac:dyDescent="0.25">
      <c r="A11" s="6" t="s">
        <v>104</v>
      </c>
      <c r="B11" s="5">
        <v>3</v>
      </c>
      <c r="C11" s="4">
        <v>2</v>
      </c>
      <c r="D11" s="4">
        <f t="shared" si="0"/>
        <v>1</v>
      </c>
      <c r="E11" s="1"/>
    </row>
    <row r="12" spans="1:5" ht="12.75" customHeight="1" x14ac:dyDescent="0.25">
      <c r="A12" s="6" t="s">
        <v>105</v>
      </c>
      <c r="B12" s="5">
        <v>0</v>
      </c>
      <c r="C12" s="4"/>
      <c r="D12" s="4">
        <f t="shared" si="0"/>
        <v>0</v>
      </c>
    </row>
    <row r="13" spans="1:5" ht="12.75" customHeight="1" x14ac:dyDescent="0.25">
      <c r="A13" s="6" t="s">
        <v>106</v>
      </c>
      <c r="B13" s="5">
        <v>20</v>
      </c>
      <c r="C13" s="4">
        <v>16</v>
      </c>
      <c r="D13" s="4">
        <f t="shared" si="0"/>
        <v>4</v>
      </c>
      <c r="E13" s="1"/>
    </row>
    <row r="14" spans="1:5" ht="12.75" customHeight="1" x14ac:dyDescent="0.25">
      <c r="A14" s="6" t="s">
        <v>107</v>
      </c>
      <c r="B14" s="4">
        <v>12</v>
      </c>
      <c r="C14" s="4">
        <v>12</v>
      </c>
      <c r="D14" s="4">
        <f t="shared" si="0"/>
        <v>0</v>
      </c>
      <c r="E14" s="1"/>
    </row>
    <row r="15" spans="1:5" ht="12.75" customHeight="1" x14ac:dyDescent="0.25">
      <c r="A15" s="6" t="s">
        <v>108</v>
      </c>
      <c r="B15" s="4">
        <v>11</v>
      </c>
      <c r="C15" s="4">
        <v>10</v>
      </c>
      <c r="D15" s="4">
        <f t="shared" si="0"/>
        <v>1</v>
      </c>
      <c r="E15" s="1"/>
    </row>
    <row r="16" spans="1:5" s="2" customFormat="1" ht="12.75" customHeight="1" x14ac:dyDescent="0.3">
      <c r="A16" s="7" t="s">
        <v>109</v>
      </c>
      <c r="B16" s="8">
        <f>SUM(B6:B15)</f>
        <v>101</v>
      </c>
      <c r="C16" s="8">
        <f t="shared" ref="C16:D16" si="1">SUM(C6:C15)</f>
        <v>85</v>
      </c>
      <c r="D16" s="8">
        <f t="shared" si="1"/>
        <v>16</v>
      </c>
    </row>
    <row r="17" spans="1:1" ht="12.75" customHeight="1" x14ac:dyDescent="0.25"/>
    <row r="18" spans="1:1" ht="12.75" customHeight="1" x14ac:dyDescent="0.25"/>
    <row r="19" spans="1:1" x14ac:dyDescent="0.25">
      <c r="A19" s="9" t="s">
        <v>110</v>
      </c>
    </row>
    <row r="20" spans="1:1" x14ac:dyDescent="0.25">
      <c r="A20" s="1" t="s">
        <v>111</v>
      </c>
    </row>
  </sheetData>
  <mergeCells count="1">
    <mergeCell ref="A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STAT</vt:lpstr>
      <vt:lpstr>C.CJ</vt:lpstr>
      <vt:lpstr>STAT!Database</vt:lpstr>
      <vt:lpstr>STAT!Print_Titles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</dc:creator>
  <cp:lastModifiedBy>Loredana TUCA</cp:lastModifiedBy>
  <cp:lastPrinted>2025-10-14T07:51:32Z</cp:lastPrinted>
  <dcterms:created xsi:type="dcterms:W3CDTF">2005-02-01T09:18:18Z</dcterms:created>
  <dcterms:modified xsi:type="dcterms:W3CDTF">2025-11-04T07:13:03Z</dcterms:modified>
</cp:coreProperties>
</file>