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gislativ02\netcomm\BUGET SEDINTA OCTOMBRIE\RECTIFICARE ACTIV PROPRIE\"/>
    </mc:Choice>
  </mc:AlternateContent>
  <xr:revisionPtr revIDLastSave="0" documentId="8_{1FC9F9C5-2CA0-4583-9828-9B8B480911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luente sedinta 30,10" sheetId="12" r:id="rId1"/>
  </sheets>
  <definedNames>
    <definedName name="_xlnm._FilterDatabase" localSheetId="0" hidden="1">'Influente sedinta 30,10'!$A$9:$F$9</definedName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'Influente sedinta 30,10'!$6:$8</definedName>
    <definedName name="s" localSheetId="0">#REF!</definedName>
    <definedName name="s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_xlnm.Print_Area" localSheetId="0">'Influente sedinta 30,10'!$A$1:$G$35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2" l="1"/>
  <c r="C34" i="12" l="1"/>
  <c r="C28" i="12" s="1"/>
  <c r="F33" i="12"/>
  <c r="E33" i="12"/>
  <c r="D33" i="12"/>
  <c r="F32" i="12"/>
  <c r="F31" i="12" s="1"/>
  <c r="F30" i="12" s="1"/>
  <c r="F29" i="12" s="1"/>
  <c r="E32" i="12"/>
  <c r="E31" i="12" s="1"/>
  <c r="E30" i="12" s="1"/>
  <c r="E29" i="12" s="1"/>
  <c r="D32" i="12"/>
  <c r="D31" i="12" s="1"/>
  <c r="D30" i="12" s="1"/>
  <c r="D29" i="12" s="1"/>
  <c r="F28" i="12"/>
  <c r="F27" i="12" s="1"/>
  <c r="F26" i="12" s="1"/>
  <c r="F25" i="12" s="1"/>
  <c r="F24" i="12" s="1"/>
  <c r="F23" i="12" s="1"/>
  <c r="E28" i="12"/>
  <c r="D27" i="12"/>
  <c r="D26" i="12" s="1"/>
  <c r="D25" i="12" s="1"/>
  <c r="D24" i="12" s="1"/>
  <c r="D23" i="12" s="1"/>
  <c r="C22" i="12"/>
  <c r="C21" i="12" s="1"/>
  <c r="C20" i="12" s="1"/>
  <c r="C19" i="12" s="1"/>
  <c r="C18" i="12" s="1"/>
  <c r="C17" i="12" s="1"/>
  <c r="C16" i="12" s="1"/>
  <c r="F21" i="12"/>
  <c r="F20" i="12" s="1"/>
  <c r="F19" i="12" s="1"/>
  <c r="F18" i="12" s="1"/>
  <c r="E21" i="12"/>
  <c r="E20" i="12" s="1"/>
  <c r="E19" i="12" s="1"/>
  <c r="E18" i="12" s="1"/>
  <c r="D21" i="12"/>
  <c r="D20" i="12" s="1"/>
  <c r="D19" i="12" s="1"/>
  <c r="D18" i="12" s="1"/>
  <c r="F13" i="12"/>
  <c r="F12" i="12" s="1"/>
  <c r="F11" i="12" s="1"/>
  <c r="F10" i="12" s="1"/>
  <c r="F9" i="12" s="1"/>
  <c r="E13" i="12"/>
  <c r="E12" i="12" s="1"/>
  <c r="E11" i="12" s="1"/>
  <c r="E10" i="12" s="1"/>
  <c r="E9" i="12" s="1"/>
  <c r="C33" i="12" l="1"/>
  <c r="C32" i="12"/>
  <c r="C31" i="12" s="1"/>
  <c r="C30" i="12" s="1"/>
  <c r="C29" i="12" s="1"/>
  <c r="E27" i="12"/>
  <c r="E26" i="12" s="1"/>
  <c r="E25" i="12" s="1"/>
  <c r="E24" i="12" s="1"/>
  <c r="E23" i="12" s="1"/>
  <c r="E15" i="12"/>
  <c r="E35" i="12" s="1"/>
  <c r="E17" i="12"/>
  <c r="E16" i="12"/>
  <c r="D17" i="12"/>
  <c r="D16" i="12" s="1"/>
  <c r="D15" i="12" s="1"/>
  <c r="D14" i="12" s="1"/>
  <c r="D13" i="12" s="1"/>
  <c r="D12" i="12" s="1"/>
  <c r="D11" i="12" s="1"/>
  <c r="D10" i="12" s="1"/>
  <c r="D9" i="12" s="1"/>
  <c r="D35" i="12" s="1"/>
  <c r="F17" i="12"/>
  <c r="F16" i="12"/>
  <c r="F15" i="12" l="1"/>
  <c r="F35" i="12" s="1"/>
  <c r="C27" i="12"/>
  <c r="C26" i="12" s="1"/>
  <c r="C25" i="12" s="1"/>
  <c r="C24" i="12" s="1"/>
  <c r="C23" i="12" s="1"/>
  <c r="C15" i="12" s="1"/>
  <c r="C14" i="12" s="1"/>
  <c r="C13" i="12" s="1"/>
  <c r="C12" i="12" s="1"/>
  <c r="C11" i="12" s="1"/>
  <c r="C10" i="12" s="1"/>
  <c r="C9" i="12" s="1"/>
  <c r="C35" i="12" s="1"/>
</calcChain>
</file>

<file path=xl/sharedStrings.xml><?xml version="1.0" encoding="utf-8"?>
<sst xmlns="http://schemas.openxmlformats.org/spreadsheetml/2006/main" count="59" uniqueCount="44">
  <si>
    <t>JUDETUL ARGES</t>
  </si>
  <si>
    <t xml:space="preserve">ANEXA    3  </t>
  </si>
  <si>
    <t>DIRECTIA ECONOMICA</t>
  </si>
  <si>
    <t xml:space="preserve">   la HCJ    nr.</t>
  </si>
  <si>
    <t xml:space="preserve">SERVICIUL BUGET IMPOZITE TAXE SI VENITURI </t>
  </si>
  <si>
    <t xml:space="preserve">INFLUENTE 
</t>
  </si>
  <si>
    <t xml:space="preserve"> IN CADRUL BUGETULUI CREDITULUI INTERN PE ANUL 2025</t>
  </si>
  <si>
    <t>DENUMIRE 
INDICATOR</t>
  </si>
  <si>
    <t>COD 
INDICATOR</t>
  </si>
  <si>
    <t>PROPUNERI 
AN 2025</t>
  </si>
  <si>
    <t>TRIM.</t>
  </si>
  <si>
    <t>IV</t>
  </si>
  <si>
    <t>III</t>
  </si>
  <si>
    <t>SURSĂ DE FINANŢARE - TOTAL</t>
  </si>
  <si>
    <t>SECTIUNEA DE DEZVOLTARE</t>
  </si>
  <si>
    <t xml:space="preserve">OPERAŢIUNI FINANCIARE </t>
  </si>
  <si>
    <t>00.16</t>
  </si>
  <si>
    <t xml:space="preserve">Alte operaţiuni financiare </t>
  </si>
  <si>
    <t>41.07</t>
  </si>
  <si>
    <t>Sume aferente creditelor interne</t>
  </si>
  <si>
    <t>41.07.02</t>
  </si>
  <si>
    <t>41.07.02.01</t>
  </si>
  <si>
    <t>SANATATE</t>
  </si>
  <si>
    <t>66.07</t>
  </si>
  <si>
    <t>SPITALUL JUDETEAN DE URGENTA PITESTI</t>
  </si>
  <si>
    <t xml:space="preserve">Construire corp de cladire nou la Spitalul Judetean de Urgenta Pitesti </t>
  </si>
  <si>
    <t xml:space="preserve">TITLUL VI TRANSFERURI INTRE UNITATI ALE ADMINISTRATIEI PUBLICE  (cod 51.02) </t>
  </si>
  <si>
    <t>51</t>
  </si>
  <si>
    <t>Transferuri de capital  (cod51.02.12+51.02.28+51.02.29+51.02.40+51.02.41+51.02.43+51.02.50)</t>
  </si>
  <si>
    <t>51.02</t>
  </si>
  <si>
    <t>Transferuri prentru finanţarea investiţiilor la spitale</t>
  </si>
  <si>
    <t>51.02.12</t>
  </si>
  <si>
    <t>TRANSPORTURI</t>
  </si>
  <si>
    <t>84.07</t>
  </si>
  <si>
    <t>CHELTUIELI DE CAPITAL  (cod 71+72+75)</t>
  </si>
  <si>
    <t>70</t>
  </si>
  <si>
    <t>TITLUL XIII  ACTIVE NEFINANCIARE  (cod 71.01 + 71.03)</t>
  </si>
  <si>
    <t>Active fixe   (cod 71.01.01 la 71.01.03+71.01.30)</t>
  </si>
  <si>
    <t>71.01</t>
  </si>
  <si>
    <t>Construcţii</t>
  </si>
  <si>
    <t>71.01.01</t>
  </si>
  <si>
    <t>Executie Prag de Fund si lucrari de stabilizare a malurilor aferente podului amplasat pe DJ 703B, km 85+328, in comuna Cateasca, judetul Arges"</t>
  </si>
  <si>
    <t>DEFICIT</t>
  </si>
  <si>
    <t>99.07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</si>
</sst>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Tahom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5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9" fillId="4" borderId="2" applyNumberFormat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</cellStyleXfs>
  <cellXfs count="76">
    <xf numFmtId="0" fontId="0" fillId="0" borderId="0" xfId="0"/>
    <xf numFmtId="4" fontId="2" fillId="2" borderId="0" xfId="12" applyNumberFormat="1" applyFont="1" applyFill="1" applyAlignment="1">
      <alignment vertical="center"/>
    </xf>
    <xf numFmtId="0" fontId="6" fillId="0" borderId="0" xfId="12" applyFont="1" applyAlignment="1">
      <alignment horizontal="center" vertical="center"/>
    </xf>
    <xf numFmtId="0" fontId="6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0" fontId="2" fillId="2" borderId="0" xfId="12" applyFont="1" applyFill="1" applyAlignment="1">
      <alignment horizontal="right" vertical="center"/>
    </xf>
    <xf numFmtId="0" fontId="6" fillId="0" borderId="0" xfId="12" applyFont="1" applyAlignment="1">
      <alignment horizontal="right" vertical="center"/>
    </xf>
    <xf numFmtId="0" fontId="8" fillId="0" borderId="0" xfId="12" applyFont="1" applyAlignment="1">
      <alignment horizontal="center" vertical="center"/>
    </xf>
    <xf numFmtId="0" fontId="2" fillId="0" borderId="1" xfId="12" applyFont="1" applyBorder="1" applyAlignment="1">
      <alignment horizontal="center" vertical="center"/>
    </xf>
    <xf numFmtId="0" fontId="7" fillId="0" borderId="1" xfId="12" applyFont="1" applyBorder="1" applyAlignment="1">
      <alignment horizontal="center" vertical="center"/>
    </xf>
    <xf numFmtId="0" fontId="2" fillId="5" borderId="1" xfId="12" applyFont="1" applyFill="1" applyBorder="1" applyAlignment="1">
      <alignment vertical="center"/>
    </xf>
    <xf numFmtId="0" fontId="6" fillId="5" borderId="1" xfId="12" applyFont="1" applyFill="1" applyBorder="1" applyAlignment="1">
      <alignment horizontal="center" vertical="center"/>
    </xf>
    <xf numFmtId="4" fontId="2" fillId="5" borderId="1" xfId="12" applyNumberFormat="1" applyFont="1" applyFill="1" applyBorder="1" applyAlignment="1">
      <alignment vertical="center"/>
    </xf>
    <xf numFmtId="4" fontId="7" fillId="5" borderId="1" xfId="12" applyNumberFormat="1" applyFont="1" applyFill="1" applyBorder="1" applyAlignment="1">
      <alignment vertical="center"/>
    </xf>
    <xf numFmtId="0" fontId="2" fillId="0" borderId="1" xfId="12" applyFont="1" applyBorder="1" applyAlignment="1">
      <alignment vertical="center"/>
    </xf>
    <xf numFmtId="0" fontId="6" fillId="0" borderId="1" xfId="12" applyFont="1" applyBorder="1" applyAlignment="1">
      <alignment horizontal="center" vertical="center"/>
    </xf>
    <xf numFmtId="4" fontId="2" fillId="0" borderId="1" xfId="12" applyNumberFormat="1" applyFont="1" applyBorder="1" applyAlignment="1">
      <alignment horizontal="right" vertical="center"/>
    </xf>
    <xf numFmtId="4" fontId="7" fillId="0" borderId="1" xfId="12" applyNumberFormat="1" applyFont="1" applyBorder="1" applyAlignment="1">
      <alignment horizontal="right" vertical="center"/>
    </xf>
    <xf numFmtId="0" fontId="2" fillId="0" borderId="0" xfId="12" applyFont="1" applyAlignment="1">
      <alignment vertical="center"/>
    </xf>
    <xf numFmtId="0" fontId="6" fillId="0" borderId="1" xfId="12" applyFont="1" applyBorder="1" applyAlignment="1">
      <alignment vertical="center"/>
    </xf>
    <xf numFmtId="4" fontId="6" fillId="0" borderId="1" xfId="12" applyNumberFormat="1" applyFont="1" applyBorder="1" applyAlignment="1">
      <alignment horizontal="right" vertical="center"/>
    </xf>
    <xf numFmtId="4" fontId="8" fillId="0" borderId="1" xfId="12" applyNumberFormat="1" applyFont="1" applyBorder="1" applyAlignment="1">
      <alignment horizontal="right" vertical="center"/>
    </xf>
    <xf numFmtId="0" fontId="6" fillId="0" borderId="1" xfId="12" applyFont="1" applyBorder="1" applyAlignment="1">
      <alignment horizontal="left" vertical="center" indent="1"/>
    </xf>
    <xf numFmtId="0" fontId="6" fillId="0" borderId="1" xfId="12" applyFont="1" applyBorder="1" applyAlignment="1">
      <alignment horizontal="left" vertical="center" indent="2"/>
    </xf>
    <xf numFmtId="4" fontId="6" fillId="6" borderId="1" xfId="12" applyNumberFormat="1" applyFont="1" applyFill="1" applyBorder="1" applyAlignment="1">
      <alignment horizontal="right" vertical="center"/>
    </xf>
    <xf numFmtId="4" fontId="6" fillId="0" borderId="0" xfId="12" applyNumberFormat="1" applyFont="1" applyAlignment="1">
      <alignment vertical="center"/>
    </xf>
    <xf numFmtId="4" fontId="6" fillId="2" borderId="1" xfId="12" applyNumberFormat="1" applyFont="1" applyFill="1" applyBorder="1" applyAlignment="1">
      <alignment vertical="center"/>
    </xf>
    <xf numFmtId="49" fontId="12" fillId="2" borderId="1" xfId="14" applyNumberFormat="1" applyFont="1" applyFill="1" applyBorder="1" applyAlignment="1">
      <alignment horizontal="center" vertical="center" wrapText="1"/>
    </xf>
    <xf numFmtId="49" fontId="13" fillId="2" borderId="1" xfId="14" applyNumberFormat="1" applyFont="1" applyFill="1" applyBorder="1" applyAlignment="1">
      <alignment horizontal="center" vertical="center" wrapText="1"/>
    </xf>
    <xf numFmtId="0" fontId="2" fillId="0" borderId="1" xfId="12" applyFont="1" applyBorder="1" applyAlignment="1">
      <alignment vertical="center" wrapText="1"/>
    </xf>
    <xf numFmtId="0" fontId="2" fillId="0" borderId="1" xfId="13" applyFont="1" applyBorder="1" applyAlignment="1">
      <alignment horizontal="left" vertical="center" wrapText="1"/>
    </xf>
    <xf numFmtId="4" fontId="2" fillId="0" borderId="1" xfId="12" applyNumberFormat="1" applyFont="1" applyBorder="1" applyAlignment="1">
      <alignment vertical="center"/>
    </xf>
    <xf numFmtId="4" fontId="7" fillId="0" borderId="1" xfId="12" applyNumberFormat="1" applyFont="1" applyBorder="1" applyAlignment="1">
      <alignment vertical="center"/>
    </xf>
    <xf numFmtId="0" fontId="2" fillId="2" borderId="1" xfId="13" applyFont="1" applyFill="1" applyBorder="1" applyAlignment="1">
      <alignment horizontal="left" vertical="center" wrapText="1"/>
    </xf>
    <xf numFmtId="4" fontId="8" fillId="0" borderId="1" xfId="12" applyNumberFormat="1" applyFont="1" applyBorder="1" applyAlignment="1">
      <alignment vertical="center"/>
    </xf>
    <xf numFmtId="0" fontId="6" fillId="2" borderId="1" xfId="13" applyFont="1" applyFill="1" applyBorder="1" applyAlignment="1">
      <alignment horizontal="left" vertical="center" wrapText="1"/>
    </xf>
    <xf numFmtId="0" fontId="6" fillId="2" borderId="0" xfId="12" applyFont="1" applyFill="1" applyAlignment="1">
      <alignment vertical="center"/>
    </xf>
    <xf numFmtId="4" fontId="6" fillId="8" borderId="1" xfId="12" applyNumberFormat="1" applyFont="1" applyFill="1" applyBorder="1" applyAlignment="1">
      <alignment horizontal="right" vertical="center"/>
    </xf>
    <xf numFmtId="0" fontId="2" fillId="9" borderId="1" xfId="12" applyFont="1" applyFill="1" applyBorder="1" applyAlignment="1">
      <alignment horizontal="left" vertical="center"/>
    </xf>
    <xf numFmtId="0" fontId="2" fillId="9" borderId="1" xfId="12" applyFont="1" applyFill="1" applyBorder="1" applyAlignment="1">
      <alignment horizontal="center" vertical="center"/>
    </xf>
    <xf numFmtId="4" fontId="2" fillId="9" borderId="1" xfId="12" applyNumberFormat="1" applyFont="1" applyFill="1" applyBorder="1" applyAlignment="1">
      <alignment horizontal="right" vertical="center"/>
    </xf>
    <xf numFmtId="4" fontId="2" fillId="9" borderId="1" xfId="12" applyNumberFormat="1" applyFont="1" applyFill="1" applyBorder="1" applyAlignment="1">
      <alignment horizontal="center" vertical="center"/>
    </xf>
    <xf numFmtId="49" fontId="2" fillId="2" borderId="5" xfId="14" applyNumberFormat="1" applyFont="1" applyFill="1" applyBorder="1" applyAlignment="1">
      <alignment vertical="center" wrapText="1"/>
    </xf>
    <xf numFmtId="49" fontId="6" fillId="2" borderId="6" xfId="14" applyNumberFormat="1" applyFont="1" applyFill="1" applyBorder="1" applyAlignment="1">
      <alignment horizontal="left" vertical="top"/>
    </xf>
    <xf numFmtId="0" fontId="10" fillId="10" borderId="1" xfId="6" applyFont="1" applyFill="1" applyBorder="1" applyAlignment="1">
      <alignment wrapText="1"/>
    </xf>
    <xf numFmtId="49" fontId="13" fillId="10" borderId="1" xfId="14" applyNumberFormat="1" applyFont="1" applyFill="1" applyBorder="1" applyAlignment="1">
      <alignment horizontal="center" vertical="center" wrapText="1"/>
    </xf>
    <xf numFmtId="4" fontId="2" fillId="10" borderId="1" xfId="12" applyNumberFormat="1" applyFont="1" applyFill="1" applyBorder="1" applyAlignment="1">
      <alignment vertical="center"/>
    </xf>
    <xf numFmtId="0" fontId="2" fillId="11" borderId="1" xfId="12" applyFont="1" applyFill="1" applyBorder="1" applyAlignment="1">
      <alignment vertical="center" wrapText="1"/>
    </xf>
    <xf numFmtId="4" fontId="2" fillId="11" borderId="1" xfId="12" applyNumberFormat="1" applyFont="1" applyFill="1" applyBorder="1" applyAlignment="1">
      <alignment vertical="center"/>
    </xf>
    <xf numFmtId="4" fontId="6" fillId="8" borderId="1" xfId="12" applyNumberFormat="1" applyFont="1" applyFill="1" applyBorder="1" applyAlignment="1">
      <alignment vertical="center"/>
    </xf>
    <xf numFmtId="0" fontId="2" fillId="9" borderId="1" xfId="12" applyFont="1" applyFill="1" applyBorder="1" applyAlignment="1">
      <alignment vertical="center"/>
    </xf>
    <xf numFmtId="4" fontId="2" fillId="9" borderId="1" xfId="12" applyNumberFormat="1" applyFont="1" applyFill="1" applyBorder="1" applyAlignment="1">
      <alignment vertical="center"/>
    </xf>
    <xf numFmtId="0" fontId="2" fillId="3" borderId="1" xfId="13" applyFont="1" applyFill="1" applyBorder="1" applyAlignment="1">
      <alignment horizontal="left" vertical="center" wrapText="1"/>
    </xf>
    <xf numFmtId="0" fontId="2" fillId="3" borderId="1" xfId="13" applyFont="1" applyFill="1" applyBorder="1" applyAlignment="1">
      <alignment horizontal="center" vertical="center" wrapText="1"/>
    </xf>
    <xf numFmtId="4" fontId="2" fillId="3" borderId="1" xfId="12" applyNumberFormat="1" applyFont="1" applyFill="1" applyBorder="1" applyAlignment="1">
      <alignment vertical="center"/>
    </xf>
    <xf numFmtId="4" fontId="6" fillId="3" borderId="1" xfId="12" applyNumberFormat="1" applyFont="1" applyFill="1" applyBorder="1" applyAlignment="1">
      <alignment vertical="center"/>
    </xf>
    <xf numFmtId="0" fontId="6" fillId="3" borderId="1" xfId="13" applyFont="1" applyFill="1" applyBorder="1" applyAlignment="1">
      <alignment horizontal="left" vertical="center" wrapText="1"/>
    </xf>
    <xf numFmtId="0" fontId="6" fillId="3" borderId="1" xfId="13" applyFont="1" applyFill="1" applyBorder="1" applyAlignment="1">
      <alignment horizontal="center" vertical="center" wrapText="1"/>
    </xf>
    <xf numFmtId="0" fontId="2" fillId="7" borderId="1" xfId="12" applyFont="1" applyFill="1" applyBorder="1" applyAlignment="1">
      <alignment vertical="center" wrapText="1"/>
    </xf>
    <xf numFmtId="4" fontId="7" fillId="7" borderId="1" xfId="12" applyNumberFormat="1" applyFont="1" applyFill="1" applyBorder="1" applyAlignment="1">
      <alignment vertical="center"/>
    </xf>
    <xf numFmtId="4" fontId="8" fillId="8" borderId="1" xfId="12" applyNumberFormat="1" applyFont="1" applyFill="1" applyBorder="1" applyAlignment="1">
      <alignment horizontal="right" vertical="center"/>
    </xf>
    <xf numFmtId="0" fontId="2" fillId="3" borderId="1" xfId="12" applyFont="1" applyFill="1" applyBorder="1" applyAlignment="1">
      <alignment vertical="center"/>
    </xf>
    <xf numFmtId="0" fontId="2" fillId="3" borderId="1" xfId="12" applyFont="1" applyFill="1" applyBorder="1" applyAlignment="1">
      <alignment horizontal="center" vertical="center"/>
    </xf>
    <xf numFmtId="4" fontId="2" fillId="3" borderId="1" xfId="12" applyNumberFormat="1" applyFont="1" applyFill="1" applyBorder="1" applyAlignment="1">
      <alignment horizontal="right" vertical="center"/>
    </xf>
    <xf numFmtId="0" fontId="15" fillId="7" borderId="1" xfId="12" applyFont="1" applyFill="1" applyBorder="1" applyAlignment="1">
      <alignment vertical="center" wrapText="1"/>
    </xf>
    <xf numFmtId="0" fontId="8" fillId="0" borderId="1" xfId="13" applyFont="1" applyBorder="1" applyAlignment="1">
      <alignment horizontal="left" vertical="center" wrapText="1"/>
    </xf>
    <xf numFmtId="0" fontId="8" fillId="0" borderId="1" xfId="13" applyFont="1" applyBorder="1" applyAlignment="1">
      <alignment horizontal="center" vertical="center" wrapText="1"/>
    </xf>
    <xf numFmtId="164" fontId="6" fillId="5" borderId="1" xfId="12" applyNumberFormat="1" applyFont="1" applyFill="1" applyBorder="1" applyAlignment="1">
      <alignment horizontal="right" vertical="center"/>
    </xf>
    <xf numFmtId="0" fontId="2" fillId="0" borderId="0" xfId="12" applyFont="1" applyAlignment="1">
      <alignment horizontal="center" vertical="center"/>
    </xf>
    <xf numFmtId="4" fontId="2" fillId="12" borderId="1" xfId="12" applyNumberFormat="1" applyFont="1" applyFill="1" applyBorder="1" applyAlignment="1">
      <alignment vertical="center"/>
    </xf>
    <xf numFmtId="0" fontId="7" fillId="12" borderId="1" xfId="12" applyFont="1" applyFill="1" applyBorder="1" applyAlignment="1">
      <alignment horizontal="center" vertical="center"/>
    </xf>
    <xf numFmtId="0" fontId="6" fillId="0" borderId="0" xfId="12" applyFont="1" applyAlignment="1">
      <alignment horizontal="left" vertical="center"/>
    </xf>
    <xf numFmtId="0" fontId="14" fillId="0" borderId="0" xfId="12" applyFont="1" applyAlignment="1">
      <alignment horizontal="center" vertical="center" wrapText="1"/>
    </xf>
    <xf numFmtId="0" fontId="2" fillId="0" borderId="1" xfId="12" applyFont="1" applyBorder="1" applyAlignment="1">
      <alignment horizontal="center" vertical="center" wrapText="1"/>
    </xf>
    <xf numFmtId="0" fontId="2" fillId="0" borderId="4" xfId="12" applyFont="1" applyBorder="1" applyAlignment="1">
      <alignment horizontal="center" vertical="center" wrapText="1"/>
    </xf>
    <xf numFmtId="0" fontId="2" fillId="0" borderId="3" xfId="12" applyFont="1" applyBorder="1" applyAlignment="1">
      <alignment horizontal="center" vertical="center" wrapText="1"/>
    </xf>
  </cellXfs>
  <cellStyles count="25">
    <cellStyle name="Input 2" xfId="15" xr:uid="{00000000-0005-0000-0000-000000000000}"/>
    <cellStyle name="Normal" xfId="0" builtinId="0"/>
    <cellStyle name="Normal 2" xfId="3" xr:uid="{00000000-0005-0000-0000-000002000000}"/>
    <cellStyle name="Normal 2 2" xfId="16" xr:uid="{00000000-0005-0000-0000-000003000000}"/>
    <cellStyle name="Normal 3" xfId="2" xr:uid="{00000000-0005-0000-0000-000004000000}"/>
    <cellStyle name="Normal 3 2" xfId="4" xr:uid="{00000000-0005-0000-0000-000005000000}"/>
    <cellStyle name="Normal 3 2 2" xfId="5" xr:uid="{00000000-0005-0000-0000-000006000000}"/>
    <cellStyle name="Normal 3 2 2 2" xfId="6" xr:uid="{00000000-0005-0000-0000-000007000000}"/>
    <cellStyle name="Normal 3 2 3" xfId="12" xr:uid="{00000000-0005-0000-0000-000008000000}"/>
    <cellStyle name="Normal 4" xfId="7" xr:uid="{00000000-0005-0000-0000-000009000000}"/>
    <cellStyle name="Normal 5" xfId="1" xr:uid="{00000000-0005-0000-0000-00000A000000}"/>
    <cellStyle name="Normal 5 2" xfId="8" xr:uid="{00000000-0005-0000-0000-00000B000000}"/>
    <cellStyle name="Normal 5 3" xfId="9" xr:uid="{00000000-0005-0000-0000-00000C000000}"/>
    <cellStyle name="Normal 5 4" xfId="10" xr:uid="{00000000-0005-0000-0000-00000D000000}"/>
    <cellStyle name="Normal 5 4 2" xfId="17" xr:uid="{00000000-0005-0000-0000-00000E000000}"/>
    <cellStyle name="Normal 5 4 3" xfId="18" xr:uid="{00000000-0005-0000-0000-00000F000000}"/>
    <cellStyle name="Normal 5 4 4" xfId="19" xr:uid="{00000000-0005-0000-0000-000010000000}"/>
    <cellStyle name="Normal 5 4 4 2 2" xfId="20" xr:uid="{00000000-0005-0000-0000-000011000000}"/>
    <cellStyle name="Normal 5 4 5 2" xfId="21" xr:uid="{00000000-0005-0000-0000-000012000000}"/>
    <cellStyle name="Normal 6" xfId="11" xr:uid="{00000000-0005-0000-0000-000013000000}"/>
    <cellStyle name="Normal 7" xfId="22" xr:uid="{00000000-0005-0000-0000-000014000000}"/>
    <cellStyle name="Normal 7 2 2" xfId="23" xr:uid="{00000000-0005-0000-0000-000015000000}"/>
    <cellStyle name="Normal 8" xfId="24" xr:uid="{00000000-0005-0000-0000-000016000000}"/>
    <cellStyle name="Normal_Anexa F 140 146 10.07 2" xfId="14" xr:uid="{00000000-0005-0000-0000-000018000000}"/>
    <cellStyle name="Normal_Machete buget 99" xfId="13" xr:uid="{00000000-0005-0000-0000-00001D00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zoomScaleSheetLayoutView="74" workbookViewId="0">
      <pane ySplit="8" topLeftCell="A9" activePane="bottomLeft" state="frozen"/>
      <selection pane="bottomLeft" activeCell="C1" sqref="C1"/>
      <selection activeCell="D19" sqref="D19"/>
    </sheetView>
  </sheetViews>
  <sheetFormatPr defaultRowHeight="15.75"/>
  <cols>
    <col min="1" max="1" width="49.42578125" style="3" customWidth="1"/>
    <col min="2" max="2" width="12.5703125" style="2" customWidth="1"/>
    <col min="3" max="3" width="11.7109375" style="3" customWidth="1"/>
    <col min="4" max="4" width="10.42578125" style="4" customWidth="1"/>
    <col min="5" max="5" width="11" style="4" hidden="1" customWidth="1"/>
    <col min="6" max="6" width="0.7109375" style="7" hidden="1" customWidth="1"/>
    <col min="7" max="13" width="9.140625" style="3"/>
    <col min="14" max="14" width="44.7109375" style="3" customWidth="1"/>
    <col min="15" max="16384" width="9.140625" style="3"/>
  </cols>
  <sheetData>
    <row r="1" spans="1:8">
      <c r="A1" s="1" t="s">
        <v>0</v>
      </c>
      <c r="C1" s="3" t="s">
        <v>1</v>
      </c>
      <c r="F1" s="5"/>
    </row>
    <row r="2" spans="1:8">
      <c r="A2" s="1" t="s">
        <v>2</v>
      </c>
      <c r="C2" s="71" t="s">
        <v>3</v>
      </c>
      <c r="D2" s="71"/>
      <c r="E2" s="71"/>
      <c r="F2" s="71"/>
      <c r="G2" s="71"/>
    </row>
    <row r="3" spans="1:8">
      <c r="A3" s="1" t="s">
        <v>4</v>
      </c>
    </row>
    <row r="4" spans="1:8" ht="18.75">
      <c r="A4" s="72" t="s">
        <v>5</v>
      </c>
      <c r="B4" s="72"/>
      <c r="C4" s="72"/>
      <c r="D4" s="72"/>
      <c r="E4" s="72"/>
      <c r="F4" s="72"/>
    </row>
    <row r="5" spans="1:8" ht="18.75" customHeight="1">
      <c r="A5" s="72" t="s">
        <v>6</v>
      </c>
      <c r="B5" s="72"/>
      <c r="C5" s="72"/>
      <c r="D5" s="72"/>
      <c r="E5" s="72"/>
      <c r="F5" s="72"/>
    </row>
    <row r="6" spans="1:8">
      <c r="C6" s="6"/>
    </row>
    <row r="7" spans="1:8" s="68" customFormat="1" ht="31.5" customHeight="1">
      <c r="A7" s="73" t="s">
        <v>7</v>
      </c>
      <c r="B7" s="73" t="s">
        <v>8</v>
      </c>
      <c r="C7" s="74" t="s">
        <v>9</v>
      </c>
      <c r="D7" s="9" t="s">
        <v>10</v>
      </c>
      <c r="E7" s="9" t="s">
        <v>10</v>
      </c>
      <c r="F7" s="9" t="s">
        <v>10</v>
      </c>
    </row>
    <row r="8" spans="1:8" ht="15.75" customHeight="1">
      <c r="A8" s="73"/>
      <c r="B8" s="73"/>
      <c r="C8" s="75"/>
      <c r="D8" s="70" t="s">
        <v>11</v>
      </c>
      <c r="E8" s="9" t="s">
        <v>12</v>
      </c>
      <c r="F8" s="9" t="s">
        <v>11</v>
      </c>
    </row>
    <row r="9" spans="1:8" ht="21" customHeight="1">
      <c r="A9" s="10" t="s">
        <v>13</v>
      </c>
      <c r="B9" s="11"/>
      <c r="C9" s="12">
        <f t="shared" ref="C9:F13" si="0">C10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</row>
    <row r="10" spans="1:8" ht="21" customHeight="1">
      <c r="A10" s="14" t="s">
        <v>14</v>
      </c>
      <c r="B10" s="15"/>
      <c r="C10" s="16">
        <f t="shared" si="0"/>
        <v>0</v>
      </c>
      <c r="D10" s="17">
        <f t="shared" si="0"/>
        <v>0</v>
      </c>
      <c r="E10" s="17">
        <f t="shared" si="0"/>
        <v>0</v>
      </c>
      <c r="F10" s="17">
        <f t="shared" si="0"/>
        <v>0</v>
      </c>
    </row>
    <row r="11" spans="1:8" s="18" customFormat="1" ht="21" customHeight="1">
      <c r="A11" s="14" t="s">
        <v>15</v>
      </c>
      <c r="B11" s="8" t="s">
        <v>16</v>
      </c>
      <c r="C11" s="16">
        <f t="shared" si="0"/>
        <v>0</v>
      </c>
      <c r="D11" s="17">
        <f t="shared" si="0"/>
        <v>0</v>
      </c>
      <c r="E11" s="17">
        <f t="shared" si="0"/>
        <v>0</v>
      </c>
      <c r="F11" s="17">
        <f t="shared" si="0"/>
        <v>0</v>
      </c>
    </row>
    <row r="12" spans="1:8" ht="21" customHeight="1">
      <c r="A12" s="19" t="s">
        <v>17</v>
      </c>
      <c r="B12" s="15" t="s">
        <v>18</v>
      </c>
      <c r="C12" s="20">
        <f t="shared" si="0"/>
        <v>0</v>
      </c>
      <c r="D12" s="21">
        <f t="shared" si="0"/>
        <v>0</v>
      </c>
      <c r="E12" s="21">
        <f t="shared" si="0"/>
        <v>0</v>
      </c>
      <c r="F12" s="21">
        <f t="shared" si="0"/>
        <v>0</v>
      </c>
    </row>
    <row r="13" spans="1:8" ht="21" customHeight="1">
      <c r="A13" s="22" t="s">
        <v>19</v>
      </c>
      <c r="B13" s="15" t="s">
        <v>20</v>
      </c>
      <c r="C13" s="20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</row>
    <row r="14" spans="1:8" ht="21" customHeight="1">
      <c r="A14" s="23" t="s">
        <v>19</v>
      </c>
      <c r="B14" s="15" t="s">
        <v>21</v>
      </c>
      <c r="C14" s="24">
        <f>C15</f>
        <v>0</v>
      </c>
      <c r="D14" s="24">
        <f>D15</f>
        <v>0</v>
      </c>
      <c r="E14" s="24">
        <v>0</v>
      </c>
      <c r="F14" s="24">
        <v>0</v>
      </c>
      <c r="H14" s="25"/>
    </row>
    <row r="15" spans="1:8" s="18" customFormat="1">
      <c r="A15" s="14" t="s">
        <v>14</v>
      </c>
      <c r="B15" s="30"/>
      <c r="C15" s="69">
        <f>C16+C23</f>
        <v>0</v>
      </c>
      <c r="D15" s="69">
        <f>D16+D23</f>
        <v>0</v>
      </c>
      <c r="E15" s="32" t="e">
        <f>#REF!</f>
        <v>#REF!</v>
      </c>
      <c r="F15" s="32" t="e">
        <f>#REF!</f>
        <v>#REF!</v>
      </c>
    </row>
    <row r="16" spans="1:8">
      <c r="A16" s="38" t="s">
        <v>22</v>
      </c>
      <c r="B16" s="39" t="s">
        <v>23</v>
      </c>
      <c r="C16" s="40">
        <f>C17</f>
        <v>-25</v>
      </c>
      <c r="D16" s="40">
        <f>D17</f>
        <v>-25</v>
      </c>
      <c r="E16" s="41" t="e">
        <f>#REF!</f>
        <v>#REF!</v>
      </c>
      <c r="F16" s="41" t="e">
        <f>#REF!</f>
        <v>#REF!</v>
      </c>
    </row>
    <row r="17" spans="1:8" s="36" customFormat="1">
      <c r="A17" s="44" t="s">
        <v>24</v>
      </c>
      <c r="B17" s="45"/>
      <c r="C17" s="46">
        <f t="shared" ref="C17:F21" si="1">C18</f>
        <v>-25</v>
      </c>
      <c r="D17" s="46">
        <f t="shared" si="1"/>
        <v>-25</v>
      </c>
      <c r="E17" s="46">
        <f t="shared" si="1"/>
        <v>0</v>
      </c>
      <c r="F17" s="46">
        <f t="shared" si="1"/>
        <v>0</v>
      </c>
    </row>
    <row r="18" spans="1:8" s="36" customFormat="1" ht="47.25" customHeight="1">
      <c r="A18" s="47" t="s">
        <v>25</v>
      </c>
      <c r="B18" s="47"/>
      <c r="C18" s="48">
        <f t="shared" si="1"/>
        <v>-25</v>
      </c>
      <c r="D18" s="48">
        <f t="shared" si="1"/>
        <v>-25</v>
      </c>
      <c r="E18" s="48">
        <f t="shared" si="1"/>
        <v>0</v>
      </c>
      <c r="F18" s="48">
        <f t="shared" si="1"/>
        <v>0</v>
      </c>
    </row>
    <row r="19" spans="1:8" s="36" customFormat="1">
      <c r="A19" s="33" t="s">
        <v>14</v>
      </c>
      <c r="B19" s="35"/>
      <c r="C19" s="26">
        <f t="shared" si="1"/>
        <v>-25</v>
      </c>
      <c r="D19" s="26">
        <f t="shared" si="1"/>
        <v>-25</v>
      </c>
      <c r="E19" s="26">
        <f t="shared" si="1"/>
        <v>0</v>
      </c>
      <c r="F19" s="26">
        <f t="shared" si="1"/>
        <v>0</v>
      </c>
    </row>
    <row r="20" spans="1:8" s="36" customFormat="1" ht="31.5">
      <c r="A20" s="29" t="s">
        <v>26</v>
      </c>
      <c r="B20" s="27" t="s">
        <v>27</v>
      </c>
      <c r="C20" s="26">
        <f t="shared" si="1"/>
        <v>-25</v>
      </c>
      <c r="D20" s="26">
        <f t="shared" si="1"/>
        <v>-25</v>
      </c>
      <c r="E20" s="26">
        <f t="shared" si="1"/>
        <v>0</v>
      </c>
      <c r="F20" s="26">
        <f t="shared" si="1"/>
        <v>0</v>
      </c>
    </row>
    <row r="21" spans="1:8" s="36" customFormat="1" ht="47.25">
      <c r="A21" s="42" t="s">
        <v>28</v>
      </c>
      <c r="B21" s="27" t="s">
        <v>29</v>
      </c>
      <c r="C21" s="26">
        <f t="shared" si="1"/>
        <v>-25</v>
      </c>
      <c r="D21" s="26">
        <f t="shared" si="1"/>
        <v>-25</v>
      </c>
      <c r="E21" s="26">
        <f t="shared" si="1"/>
        <v>0</v>
      </c>
      <c r="F21" s="26">
        <f>F22</f>
        <v>0</v>
      </c>
    </row>
    <row r="22" spans="1:8" s="36" customFormat="1">
      <c r="A22" s="43" t="s">
        <v>30</v>
      </c>
      <c r="B22" s="28" t="s">
        <v>31</v>
      </c>
      <c r="C22" s="37">
        <f>SUM(D22:F22)</f>
        <v>-25</v>
      </c>
      <c r="D22" s="37">
        <v>-25</v>
      </c>
      <c r="E22" s="49">
        <v>0</v>
      </c>
      <c r="F22" s="49">
        <v>0</v>
      </c>
    </row>
    <row r="23" spans="1:8" ht="22.5" customHeight="1">
      <c r="A23" s="50" t="s">
        <v>32</v>
      </c>
      <c r="B23" s="39" t="s">
        <v>33</v>
      </c>
      <c r="C23" s="51">
        <f>C24</f>
        <v>25</v>
      </c>
      <c r="D23" s="51">
        <f t="shared" ref="D23:F23" si="2">D24</f>
        <v>25</v>
      </c>
      <c r="E23" s="51" t="e">
        <f t="shared" si="2"/>
        <v>#REF!</v>
      </c>
      <c r="F23" s="51" t="e">
        <f t="shared" si="2"/>
        <v>#REF!</v>
      </c>
    </row>
    <row r="24" spans="1:8">
      <c r="A24" s="14" t="s">
        <v>14</v>
      </c>
      <c r="B24" s="15"/>
      <c r="C24" s="31">
        <f>C25</f>
        <v>25</v>
      </c>
      <c r="D24" s="31">
        <f>D25</f>
        <v>25</v>
      </c>
      <c r="E24" s="31" t="e">
        <f>E25</f>
        <v>#REF!</v>
      </c>
      <c r="F24" s="31" t="e">
        <f>F25</f>
        <v>#REF!</v>
      </c>
    </row>
    <row r="25" spans="1:8">
      <c r="A25" s="52" t="s">
        <v>34</v>
      </c>
      <c r="B25" s="53" t="s">
        <v>35</v>
      </c>
      <c r="C25" s="54">
        <f t="shared" ref="C25:F27" si="3">C26</f>
        <v>25</v>
      </c>
      <c r="D25" s="54">
        <f t="shared" si="3"/>
        <v>25</v>
      </c>
      <c r="E25" s="54" t="e">
        <f t="shared" si="3"/>
        <v>#REF!</v>
      </c>
      <c r="F25" s="54" t="e">
        <f t="shared" si="3"/>
        <v>#REF!</v>
      </c>
    </row>
    <row r="26" spans="1:8" ht="31.5">
      <c r="A26" s="52" t="s">
        <v>36</v>
      </c>
      <c r="B26" s="53">
        <v>71</v>
      </c>
      <c r="C26" s="55">
        <f t="shared" si="3"/>
        <v>25</v>
      </c>
      <c r="D26" s="55">
        <f t="shared" si="3"/>
        <v>25</v>
      </c>
      <c r="E26" s="55" t="e">
        <f t="shared" si="3"/>
        <v>#REF!</v>
      </c>
      <c r="F26" s="55" t="e">
        <f t="shared" si="3"/>
        <v>#REF!</v>
      </c>
    </row>
    <row r="27" spans="1:8">
      <c r="A27" s="56" t="s">
        <v>37</v>
      </c>
      <c r="B27" s="57" t="s">
        <v>38</v>
      </c>
      <c r="C27" s="55">
        <f t="shared" si="3"/>
        <v>25</v>
      </c>
      <c r="D27" s="55">
        <f t="shared" si="3"/>
        <v>25</v>
      </c>
      <c r="E27" s="55" t="e">
        <f t="shared" si="3"/>
        <v>#REF!</v>
      </c>
      <c r="F27" s="55" t="e">
        <f t="shared" si="3"/>
        <v>#REF!</v>
      </c>
    </row>
    <row r="28" spans="1:8">
      <c r="A28" s="56" t="s">
        <v>39</v>
      </c>
      <c r="B28" s="57" t="s">
        <v>40</v>
      </c>
      <c r="C28" s="55">
        <f>C34</f>
        <v>25</v>
      </c>
      <c r="D28" s="55">
        <f>D34</f>
        <v>25</v>
      </c>
      <c r="E28" s="55" t="e">
        <f>E34+#REF!+#REF!+#REF!</f>
        <v>#REF!</v>
      </c>
      <c r="F28" s="55" t="e">
        <f>F34+#REF!+#REF!+#REF!</f>
        <v>#REF!</v>
      </c>
    </row>
    <row r="29" spans="1:8" ht="47.25">
      <c r="A29" s="58" t="s">
        <v>41</v>
      </c>
      <c r="B29" s="64"/>
      <c r="C29" s="59">
        <f t="shared" ref="C29:F31" si="4">C30</f>
        <v>25</v>
      </c>
      <c r="D29" s="59">
        <f t="shared" si="4"/>
        <v>25</v>
      </c>
      <c r="E29" s="59">
        <f t="shared" si="4"/>
        <v>0</v>
      </c>
      <c r="F29" s="59">
        <f t="shared" si="4"/>
        <v>0</v>
      </c>
      <c r="G29" s="36"/>
      <c r="H29" s="36"/>
    </row>
    <row r="30" spans="1:8" s="4" customFormat="1">
      <c r="A30" s="65" t="s">
        <v>14</v>
      </c>
      <c r="B30" s="65"/>
      <c r="C30" s="34">
        <f t="shared" si="4"/>
        <v>25</v>
      </c>
      <c r="D30" s="34">
        <f t="shared" si="4"/>
        <v>25</v>
      </c>
      <c r="E30" s="34">
        <f t="shared" si="4"/>
        <v>0</v>
      </c>
      <c r="F30" s="34">
        <f t="shared" si="4"/>
        <v>0</v>
      </c>
    </row>
    <row r="31" spans="1:8" s="4" customFormat="1">
      <c r="A31" s="65" t="s">
        <v>34</v>
      </c>
      <c r="B31" s="66" t="s">
        <v>35</v>
      </c>
      <c r="C31" s="34">
        <f t="shared" si="4"/>
        <v>25</v>
      </c>
      <c r="D31" s="34">
        <f t="shared" si="4"/>
        <v>25</v>
      </c>
      <c r="E31" s="34">
        <f t="shared" si="4"/>
        <v>0</v>
      </c>
      <c r="F31" s="34">
        <f t="shared" si="4"/>
        <v>0</v>
      </c>
    </row>
    <row r="32" spans="1:8" s="4" customFormat="1" ht="31.5">
      <c r="A32" s="65" t="s">
        <v>36</v>
      </c>
      <c r="B32" s="66">
        <v>71</v>
      </c>
      <c r="C32" s="34">
        <f>C34</f>
        <v>25</v>
      </c>
      <c r="D32" s="34">
        <f t="shared" ref="D32:F32" si="5">D34</f>
        <v>25</v>
      </c>
      <c r="E32" s="34">
        <f t="shared" si="5"/>
        <v>0</v>
      </c>
      <c r="F32" s="34">
        <f t="shared" si="5"/>
        <v>0</v>
      </c>
    </row>
    <row r="33" spans="1:6" s="4" customFormat="1">
      <c r="A33" s="65" t="s">
        <v>37</v>
      </c>
      <c r="B33" s="66" t="s">
        <v>38</v>
      </c>
      <c r="C33" s="34">
        <f>C34</f>
        <v>25</v>
      </c>
      <c r="D33" s="34">
        <f t="shared" ref="D33:F33" si="6">D34</f>
        <v>25</v>
      </c>
      <c r="E33" s="34">
        <f t="shared" si="6"/>
        <v>0</v>
      </c>
      <c r="F33" s="34">
        <f t="shared" si="6"/>
        <v>0</v>
      </c>
    </row>
    <row r="34" spans="1:6" s="4" customFormat="1">
      <c r="A34" s="65" t="s">
        <v>39</v>
      </c>
      <c r="B34" s="66" t="s">
        <v>40</v>
      </c>
      <c r="C34" s="60">
        <f>SUM(D34:F34)</f>
        <v>25</v>
      </c>
      <c r="D34" s="67">
        <v>25</v>
      </c>
      <c r="E34" s="60">
        <v>0</v>
      </c>
      <c r="F34" s="60">
        <v>0</v>
      </c>
    </row>
    <row r="35" spans="1:6" ht="21" customHeight="1">
      <c r="A35" s="61" t="s">
        <v>42</v>
      </c>
      <c r="B35" s="62" t="s">
        <v>43</v>
      </c>
      <c r="C35" s="63">
        <f>C9-C15</f>
        <v>0</v>
      </c>
      <c r="D35" s="63">
        <f t="shared" ref="D35:F35" si="7">D9-D15</f>
        <v>0</v>
      </c>
      <c r="E35" s="63" t="e">
        <f t="shared" si="7"/>
        <v>#REF!</v>
      </c>
      <c r="F35" s="63" t="e">
        <f t="shared" si="7"/>
        <v>#REF!</v>
      </c>
    </row>
  </sheetData>
  <mergeCells count="6">
    <mergeCell ref="C2:G2"/>
    <mergeCell ref="A4:F4"/>
    <mergeCell ref="A5:F5"/>
    <mergeCell ref="A7:A8"/>
    <mergeCell ref="B7:B8"/>
    <mergeCell ref="C7:C8"/>
  </mergeCells>
  <pageMargins left="0.9055118110236221" right="0.19685039370078741" top="0.31496062992125984" bottom="0.31496062992125984" header="0.27559055118110237" footer="0.31496062992125984"/>
  <pageSetup paperSize="9" scale="90" fitToHeight="0" orientation="portrait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22062E-9BAD-4401-9585-B61E81F25B0F}"/>
</file>

<file path=customXml/itemProps2.xml><?xml version="1.0" encoding="utf-8"?>
<ds:datastoreItem xmlns:ds="http://schemas.openxmlformats.org/officeDocument/2006/customXml" ds:itemID="{7B4FD522-2119-478C-A85C-2559A58417D8}"/>
</file>

<file path=customXml/itemProps3.xml><?xml version="1.0" encoding="utf-8"?>
<ds:datastoreItem xmlns:ds="http://schemas.openxmlformats.org/officeDocument/2006/customXml" ds:itemID="{46F1AE83-BEC5-4698-B4C5-309E6EDA72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sabinab</dc:creator>
  <cp:keywords/>
  <dc:description/>
  <cp:lastModifiedBy/>
  <cp:revision/>
  <dcterms:created xsi:type="dcterms:W3CDTF">2025-05-13T07:07:22Z</dcterms:created>
  <dcterms:modified xsi:type="dcterms:W3CDTF">2025-10-27T10:28:42Z</dcterms:modified>
  <cp:category/>
  <cp:contentStatus/>
</cp:coreProperties>
</file>