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get01\netcomm\sedinta august\TVA DRUMURI - ACTUALIZARE bUG LOCAL SI REPARTIZARE SUME TVA\"/>
    </mc:Choice>
  </mc:AlternateContent>
  <xr:revisionPtr revIDLastSave="0" documentId="8_{668904F0-CE1A-4714-9212-2310F230EB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1 " sheetId="2" r:id="rId1"/>
  </sheets>
  <definedNames>
    <definedName name="_xlnm.Print_Titles" localSheetId="0">'Anexa 1 '!$15:$17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G21" i="2"/>
  <c r="E21" i="2" s="1"/>
  <c r="E22" i="2"/>
  <c r="E29" i="2"/>
  <c r="G28" i="2"/>
  <c r="E28" i="2" s="1"/>
  <c r="F23" i="2"/>
  <c r="G20" i="2" l="1"/>
  <c r="G19" i="2" s="1"/>
  <c r="E26" i="2"/>
  <c r="E20" i="2" l="1"/>
  <c r="G25" i="2"/>
  <c r="E25" i="2" l="1"/>
  <c r="G24" i="2"/>
  <c r="G23" i="2" s="1"/>
  <c r="E24" i="2" l="1"/>
  <c r="E19" i="2"/>
  <c r="E23" i="2" l="1"/>
  <c r="E30" i="2"/>
</calcChain>
</file>

<file path=xl/sharedStrings.xml><?xml version="1.0" encoding="utf-8"?>
<sst xmlns="http://schemas.openxmlformats.org/spreadsheetml/2006/main" count="30" uniqueCount="29">
  <si>
    <t>CONSILIUL JUDETEAN ARGES</t>
  </si>
  <si>
    <t xml:space="preserve">ANEXA nr. 1 </t>
  </si>
  <si>
    <t>La H.C.J. nr.______/____.08.2025</t>
  </si>
  <si>
    <t>INFLUENTE</t>
  </si>
  <si>
    <t>LA BUGETUL LOCAL PE ANUL 2025</t>
  </si>
  <si>
    <t>mii lei</t>
  </si>
  <si>
    <t>DENUMIRE 
INDICATORI</t>
  </si>
  <si>
    <t>COD</t>
  </si>
  <si>
    <t>PROPUNERI</t>
  </si>
  <si>
    <t>TRIM</t>
  </si>
  <si>
    <t>Nr. crt.</t>
  </si>
  <si>
    <t>ANUL 2025</t>
  </si>
  <si>
    <t>IV</t>
  </si>
  <si>
    <t>CE E DIN RED si pun pe SD trec prin varsaminte !!!!!!!!!!!!</t>
  </si>
  <si>
    <t>VENITURI - TOTAL</t>
  </si>
  <si>
    <t>SECTIUNEA DE FUNCTIONARE</t>
  </si>
  <si>
    <t xml:space="preserve">SUME DEFALCATE DIN TVA </t>
  </si>
  <si>
    <t>11.02</t>
  </si>
  <si>
    <t>Sume defalcate din TVA  pentru drumuri</t>
  </si>
  <si>
    <t>11.02.05</t>
  </si>
  <si>
    <t xml:space="preserve">TOTAL CHELTUIELI </t>
  </si>
  <si>
    <t>50.02</t>
  </si>
  <si>
    <t xml:space="preserve">TRANSPORTURI </t>
  </si>
  <si>
    <t xml:space="preserve">DRUMURI SI PODURI JUDETENE </t>
  </si>
  <si>
    <t>84.02.03.01</t>
  </si>
  <si>
    <t>Bunuri si servicii</t>
  </si>
  <si>
    <t>SECTIUNEA DE DEZVOLTARE</t>
  </si>
  <si>
    <t xml:space="preserve"> Cheltuieli de capital </t>
  </si>
  <si>
    <t xml:space="preserve">DEFICIT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</si>
</sst>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8" fillId="4" borderId="0" applyNumberFormat="0" applyBorder="0" applyAlignment="0" applyProtection="0"/>
    <xf numFmtId="0" fontId="12" fillId="0" borderId="0"/>
    <xf numFmtId="0" fontId="11" fillId="0" borderId="0"/>
    <xf numFmtId="0" fontId="15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0" fontId="6" fillId="2" borderId="0" xfId="0" applyFont="1" applyFill="1" applyAlignment="1">
      <alignment horizontal="left"/>
    </xf>
    <xf numFmtId="0" fontId="7" fillId="0" borderId="0" xfId="0" applyFont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0" borderId="0" xfId="0" applyFont="1" applyAlignment="1">
      <alignment horizontal="right"/>
    </xf>
    <xf numFmtId="0" fontId="6" fillId="2" borderId="3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2" borderId="2" xfId="0" applyFont="1" applyFill="1" applyBorder="1" applyAlignment="1">
      <alignment horizontal="center"/>
    </xf>
    <xf numFmtId="0" fontId="1" fillId="0" borderId="6" xfId="0" applyFont="1" applyBorder="1" applyAlignment="1">
      <alignment wrapText="1"/>
    </xf>
    <xf numFmtId="0" fontId="5" fillId="3" borderId="4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4" fontId="6" fillId="5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5" fillId="6" borderId="2" xfId="0" applyFont="1" applyFill="1" applyBorder="1"/>
    <xf numFmtId="4" fontId="6" fillId="2" borderId="0" xfId="0" applyNumberFormat="1" applyFont="1" applyFill="1" applyAlignment="1">
      <alignment horizontal="right" vertical="center" wrapText="1"/>
    </xf>
    <xf numFmtId="0" fontId="13" fillId="0" borderId="0" xfId="0" applyFont="1"/>
    <xf numFmtId="0" fontId="5" fillId="0" borderId="2" xfId="0" applyFont="1" applyBorder="1" applyAlignment="1">
      <alignment horizontal="center"/>
    </xf>
    <xf numFmtId="0" fontId="6" fillId="5" borderId="2" xfId="1" applyFont="1" applyFill="1" applyBorder="1" applyAlignment="1">
      <alignment horizontal="center" wrapText="1"/>
    </xf>
    <xf numFmtId="2" fontId="6" fillId="5" borderId="2" xfId="1" applyNumberFormat="1" applyFont="1" applyFill="1" applyBorder="1" applyAlignment="1">
      <alignment horizontal="center" wrapText="1"/>
    </xf>
    <xf numFmtId="4" fontId="6" fillId="5" borderId="2" xfId="1" applyNumberFormat="1" applyFont="1" applyFill="1" applyBorder="1" applyAlignment="1">
      <alignment horizontal="right"/>
    </xf>
    <xf numFmtId="0" fontId="14" fillId="0" borderId="0" xfId="0" applyFont="1"/>
    <xf numFmtId="0" fontId="10" fillId="2" borderId="2" xfId="0" applyFont="1" applyFill="1" applyBorder="1"/>
    <xf numFmtId="4" fontId="7" fillId="0" borderId="0" xfId="0" applyNumberFormat="1" applyFont="1" applyAlignment="1">
      <alignment horizontal="right"/>
    </xf>
    <xf numFmtId="4" fontId="6" fillId="5" borderId="2" xfId="1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horizontal="right"/>
    </xf>
    <xf numFmtId="0" fontId="5" fillId="6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4" fontId="13" fillId="0" borderId="0" xfId="0" applyNumberFormat="1" applyFont="1"/>
    <xf numFmtId="4" fontId="7" fillId="0" borderId="2" xfId="0" applyNumberFormat="1" applyFont="1" applyBorder="1" applyAlignment="1">
      <alignment vertical="center"/>
    </xf>
    <xf numFmtId="4" fontId="0" fillId="0" borderId="0" xfId="0" applyNumberFormat="1"/>
    <xf numFmtId="0" fontId="6" fillId="7" borderId="2" xfId="0" applyFont="1" applyFill="1" applyBorder="1"/>
    <xf numFmtId="0" fontId="6" fillId="7" borderId="2" xfId="0" applyFont="1" applyFill="1" applyBorder="1" applyAlignment="1">
      <alignment horizontal="center"/>
    </xf>
    <xf numFmtId="4" fontId="6" fillId="7" borderId="2" xfId="0" applyNumberFormat="1" applyFont="1" applyFill="1" applyBorder="1" applyAlignment="1">
      <alignment vertical="center"/>
    </xf>
    <xf numFmtId="4" fontId="6" fillId="6" borderId="2" xfId="0" applyNumberFormat="1" applyFont="1" applyFill="1" applyBorder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0" borderId="3" xfId="0" applyFont="1" applyBorder="1" applyAlignment="1">
      <alignment wrapText="1"/>
    </xf>
    <xf numFmtId="49" fontId="10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0" borderId="2" xfId="0" applyFont="1" applyBorder="1"/>
    <xf numFmtId="4" fontId="6" fillId="5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</cellXfs>
  <cellStyles count="5">
    <cellStyle name="Bun" xfId="1" builtinId="26"/>
    <cellStyle name="Normal" xfId="0" builtinId="0"/>
    <cellStyle name="Normal 3" xfId="2" xr:uid="{00000000-0005-0000-0000-000002000000}"/>
    <cellStyle name="Normal 3 2 2" xfId="3" xr:uid="{00000000-0005-0000-0000-000003000000}"/>
    <cellStyle name="Normal 5 4" xfId="4" xr:uid="{00000000-0005-0000-0000-000004000000}"/>
  </cellStyles>
  <dxfs count="0"/>
  <tableStyles count="0" defaultTableStyle="TableStyleMedium9" defaultPivotStyle="PivotStyleLight16"/>
  <colors>
    <mruColors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B3" zoomScaleNormal="100" workbookViewId="0">
      <selection activeCell="G30" sqref="G30"/>
    </sheetView>
  </sheetViews>
  <sheetFormatPr defaultRowHeight="15"/>
  <cols>
    <col min="1" max="1" width="4.140625" hidden="1" customWidth="1"/>
    <col min="2" max="2" width="9.28515625" customWidth="1"/>
    <col min="3" max="3" width="43.7109375" style="3" customWidth="1"/>
    <col min="4" max="4" width="10.28515625" style="3" bestFit="1" customWidth="1"/>
    <col min="5" max="5" width="14.28515625" style="3" customWidth="1"/>
    <col min="6" max="6" width="11" style="3" hidden="1" customWidth="1"/>
    <col min="7" max="7" width="10.85546875" bestFit="1" customWidth="1"/>
    <col min="11" max="11" width="30" customWidth="1"/>
  </cols>
  <sheetData>
    <row r="1" spans="1:11">
      <c r="A1" s="1"/>
      <c r="B1" s="1"/>
      <c r="C1" s="4" t="s">
        <v>0</v>
      </c>
      <c r="D1" s="4"/>
      <c r="E1" s="5"/>
      <c r="F1" s="5"/>
    </row>
    <row r="2" spans="1:11" ht="18">
      <c r="A2" s="2"/>
      <c r="B2" s="2"/>
      <c r="C2" s="58"/>
      <c r="D2" s="58"/>
      <c r="F2" s="6"/>
      <c r="G2" s="3" t="s">
        <v>1</v>
      </c>
    </row>
    <row r="3" spans="1:11" ht="18">
      <c r="A3" s="2"/>
      <c r="B3" s="2"/>
      <c r="C3" s="42"/>
      <c r="D3" s="42"/>
      <c r="E3" s="3" t="s">
        <v>2</v>
      </c>
      <c r="F3" s="7"/>
    </row>
    <row r="4" spans="1:11" ht="18">
      <c r="A4" s="2"/>
      <c r="B4" s="2"/>
      <c r="C4" s="42"/>
      <c r="D4" s="42"/>
      <c r="F4" s="7"/>
    </row>
    <row r="5" spans="1:11" ht="18">
      <c r="A5" s="2"/>
      <c r="B5" s="2"/>
      <c r="C5" s="42"/>
      <c r="D5" s="42"/>
      <c r="F5" s="7"/>
    </row>
    <row r="6" spans="1:11" ht="18">
      <c r="A6" s="2"/>
      <c r="B6" s="2"/>
      <c r="C6" s="42"/>
      <c r="D6" s="42"/>
      <c r="F6" s="7"/>
    </row>
    <row r="7" spans="1:11" ht="18">
      <c r="A7" s="2"/>
      <c r="B7" s="2"/>
      <c r="C7" s="42"/>
      <c r="D7" s="42"/>
      <c r="F7" s="7"/>
    </row>
    <row r="8" spans="1:11" ht="18">
      <c r="A8" s="2"/>
      <c r="B8" s="2"/>
      <c r="C8" s="42"/>
      <c r="D8" s="42"/>
      <c r="F8" s="7"/>
    </row>
    <row r="9" spans="1:11" ht="18">
      <c r="A9" s="2"/>
      <c r="B9" s="2"/>
      <c r="C9" s="42"/>
      <c r="D9" s="42"/>
      <c r="E9" s="8"/>
      <c r="F9" s="8"/>
    </row>
    <row r="10" spans="1:11" ht="18">
      <c r="A10" s="59" t="s">
        <v>3</v>
      </c>
      <c r="B10" s="59"/>
      <c r="C10" s="59"/>
      <c r="D10" s="59"/>
      <c r="E10" s="59"/>
      <c r="F10" s="59"/>
      <c r="K10" s="37"/>
    </row>
    <row r="11" spans="1:11" ht="15.75">
      <c r="A11" s="60" t="s">
        <v>4</v>
      </c>
      <c r="B11" s="60"/>
      <c r="C11" s="60"/>
      <c r="D11" s="60"/>
      <c r="E11" s="60"/>
      <c r="F11" s="60"/>
    </row>
    <row r="12" spans="1:11" ht="15.75">
      <c r="A12" s="47"/>
      <c r="B12" s="47"/>
      <c r="C12" s="47"/>
      <c r="D12" s="47"/>
      <c r="E12" s="47"/>
      <c r="F12" s="47"/>
    </row>
    <row r="13" spans="1:11">
      <c r="A13" s="1"/>
      <c r="B13" s="1"/>
      <c r="C13" s="61"/>
      <c r="D13" s="61"/>
      <c r="E13" s="61"/>
      <c r="F13" s="43"/>
    </row>
    <row r="14" spans="1:11">
      <c r="A14" s="1"/>
      <c r="B14" s="1"/>
      <c r="C14" s="6"/>
      <c r="D14" s="9"/>
      <c r="E14" s="7"/>
      <c r="F14" s="7"/>
      <c r="G14" s="28" t="s">
        <v>5</v>
      </c>
    </row>
    <row r="15" spans="1:11" ht="15" customHeight="1">
      <c r="A15" s="1"/>
      <c r="B15" s="1"/>
      <c r="C15" s="62" t="s">
        <v>6</v>
      </c>
      <c r="D15" s="54" t="s">
        <v>7</v>
      </c>
      <c r="E15" s="64" t="s">
        <v>8</v>
      </c>
      <c r="F15" s="66"/>
      <c r="G15" s="54" t="s">
        <v>9</v>
      </c>
    </row>
    <row r="16" spans="1:11" ht="36.75" customHeight="1">
      <c r="A16" s="56" t="s">
        <v>10</v>
      </c>
      <c r="B16" s="1"/>
      <c r="C16" s="63"/>
      <c r="D16" s="63"/>
      <c r="E16" s="65"/>
      <c r="F16" s="67"/>
      <c r="G16" s="55"/>
      <c r="I16" s="28"/>
    </row>
    <row r="17" spans="1:10" ht="18.75" customHeight="1">
      <c r="A17" s="57"/>
      <c r="B17" s="1"/>
      <c r="C17" s="55"/>
      <c r="D17" s="55"/>
      <c r="E17" s="49" t="s">
        <v>11</v>
      </c>
      <c r="F17" s="10"/>
      <c r="G17" s="53" t="s">
        <v>12</v>
      </c>
      <c r="I17" s="28"/>
    </row>
    <row r="18" spans="1:10" ht="29.25" hidden="1" customHeight="1">
      <c r="A18" s="44"/>
      <c r="B18" s="1"/>
      <c r="C18" s="48"/>
      <c r="D18" s="48"/>
      <c r="E18" s="10"/>
      <c r="F18" s="10"/>
      <c r="G18" s="50"/>
      <c r="I18" s="28" t="s">
        <v>13</v>
      </c>
    </row>
    <row r="19" spans="1:10" ht="24" customHeight="1">
      <c r="A19" s="15"/>
      <c r="B19" s="1"/>
      <c r="C19" s="34" t="s">
        <v>14</v>
      </c>
      <c r="D19" s="17"/>
      <c r="E19" s="18">
        <f>G19</f>
        <v>-1000</v>
      </c>
      <c r="F19" s="18"/>
      <c r="G19" s="51">
        <f>G20</f>
        <v>-1000</v>
      </c>
      <c r="I19" s="28"/>
    </row>
    <row r="20" spans="1:10" ht="24" customHeight="1">
      <c r="A20" s="15"/>
      <c r="B20" s="1"/>
      <c r="C20" s="21" t="s">
        <v>15</v>
      </c>
      <c r="D20" s="33"/>
      <c r="E20" s="18">
        <f t="shared" ref="E20:E23" si="0">G20</f>
        <v>-1000</v>
      </c>
      <c r="F20" s="18"/>
      <c r="G20" s="41">
        <f>G21</f>
        <v>-1000</v>
      </c>
    </row>
    <row r="21" spans="1:10" ht="24" customHeight="1">
      <c r="A21" s="15"/>
      <c r="B21" s="1"/>
      <c r="C21" s="11" t="s">
        <v>16</v>
      </c>
      <c r="D21" s="46" t="s">
        <v>17</v>
      </c>
      <c r="E21" s="18">
        <f t="shared" si="0"/>
        <v>-1000</v>
      </c>
      <c r="F21" s="18"/>
      <c r="G21" s="52">
        <f>G22</f>
        <v>-1000</v>
      </c>
    </row>
    <row r="22" spans="1:10" ht="24" customHeight="1">
      <c r="A22" s="15"/>
      <c r="B22" s="1"/>
      <c r="C22" s="11" t="s">
        <v>18</v>
      </c>
      <c r="D22" s="45" t="s">
        <v>19</v>
      </c>
      <c r="E22" s="18">
        <f t="shared" si="0"/>
        <v>-1000</v>
      </c>
      <c r="F22" s="18"/>
      <c r="G22" s="36">
        <v>-1000</v>
      </c>
    </row>
    <row r="23" spans="1:10" ht="30" customHeight="1">
      <c r="A23" s="16"/>
      <c r="B23" s="1"/>
      <c r="C23" s="25" t="s">
        <v>20</v>
      </c>
      <c r="D23" s="26" t="s">
        <v>21</v>
      </c>
      <c r="E23" s="18">
        <f t="shared" si="0"/>
        <v>-1000</v>
      </c>
      <c r="F23" s="27" t="e">
        <f>#REF!+#REF!</f>
        <v>#REF!</v>
      </c>
      <c r="G23" s="31">
        <f>G24</f>
        <v>-1000</v>
      </c>
    </row>
    <row r="24" spans="1:10" s="23" customFormat="1" ht="22.5" customHeight="1">
      <c r="B24" s="1"/>
      <c r="C24" s="38" t="s">
        <v>22</v>
      </c>
      <c r="D24" s="39">
        <v>84.02</v>
      </c>
      <c r="E24" s="18">
        <f t="shared" ref="E24:E30" si="1">G24</f>
        <v>-1000</v>
      </c>
      <c r="F24" s="32"/>
      <c r="G24" s="40">
        <f>G25</f>
        <v>-1000</v>
      </c>
    </row>
    <row r="25" spans="1:10" s="23" customFormat="1" ht="18.75" customHeight="1">
      <c r="B25" s="1"/>
      <c r="C25" s="21" t="s">
        <v>23</v>
      </c>
      <c r="D25" s="33" t="s">
        <v>24</v>
      </c>
      <c r="E25" s="18">
        <f t="shared" si="1"/>
        <v>-1000</v>
      </c>
      <c r="F25" s="32"/>
      <c r="G25" s="41">
        <f>G26+G28</f>
        <v>-1000</v>
      </c>
    </row>
    <row r="26" spans="1:10" s="23" customFormat="1">
      <c r="B26" s="1"/>
      <c r="C26" s="13" t="s">
        <v>15</v>
      </c>
      <c r="D26" s="12"/>
      <c r="E26" s="18">
        <f t="shared" si="1"/>
        <v>-1000</v>
      </c>
      <c r="F26" s="32"/>
      <c r="G26" s="36">
        <v>-1000</v>
      </c>
      <c r="J26" s="35"/>
    </row>
    <row r="27" spans="1:10" s="23" customFormat="1" ht="14.25" customHeight="1">
      <c r="B27" s="1"/>
      <c r="C27" s="29" t="s">
        <v>25</v>
      </c>
      <c r="D27" s="14">
        <v>20</v>
      </c>
      <c r="E27" s="18">
        <f t="shared" si="1"/>
        <v>-1000</v>
      </c>
      <c r="F27" s="32"/>
      <c r="G27" s="36">
        <v>-1000</v>
      </c>
    </row>
    <row r="28" spans="1:10" s="23" customFormat="1" hidden="1">
      <c r="B28" s="1"/>
      <c r="C28" s="11" t="s">
        <v>26</v>
      </c>
      <c r="D28" s="24"/>
      <c r="E28" s="18">
        <f t="shared" si="1"/>
        <v>0</v>
      </c>
      <c r="F28" s="32"/>
      <c r="G28" s="36">
        <f>G29</f>
        <v>0</v>
      </c>
    </row>
    <row r="29" spans="1:10" s="23" customFormat="1" hidden="1">
      <c r="B29" s="1"/>
      <c r="C29" s="13" t="s">
        <v>27</v>
      </c>
      <c r="D29" s="12">
        <v>70</v>
      </c>
      <c r="E29" s="18">
        <f t="shared" si="1"/>
        <v>0</v>
      </c>
      <c r="F29" s="32"/>
      <c r="G29" s="36"/>
    </row>
    <row r="30" spans="1:10" ht="18" customHeight="1">
      <c r="B30" s="1"/>
      <c r="C30" s="13" t="s">
        <v>28</v>
      </c>
      <c r="D30" s="12"/>
      <c r="E30" s="18">
        <f t="shared" si="1"/>
        <v>0</v>
      </c>
      <c r="F30" s="32"/>
      <c r="G30" s="36">
        <v>0</v>
      </c>
    </row>
    <row r="31" spans="1:10" ht="24.75" customHeight="1">
      <c r="B31" s="1"/>
      <c r="C31" s="19"/>
      <c r="D31" s="20"/>
      <c r="E31" s="22"/>
      <c r="F31" s="30"/>
      <c r="G31" s="28"/>
    </row>
    <row r="32" spans="1:10" ht="21.75" customHeight="1">
      <c r="B32" s="1"/>
      <c r="C32" s="19"/>
      <c r="D32" s="20"/>
      <c r="E32" s="22"/>
      <c r="F32" s="30"/>
      <c r="G32" s="28"/>
    </row>
    <row r="33" spans="2:7" ht="19.5" customHeight="1">
      <c r="B33" s="1"/>
      <c r="C33" s="19"/>
      <c r="D33" s="20"/>
      <c r="E33" s="22"/>
      <c r="F33" s="30"/>
      <c r="G33" s="28"/>
    </row>
  </sheetData>
  <mergeCells count="10">
    <mergeCell ref="G15:G16"/>
    <mergeCell ref="A16:A17"/>
    <mergeCell ref="C2:D2"/>
    <mergeCell ref="A10:F10"/>
    <mergeCell ref="A11:F11"/>
    <mergeCell ref="C13:E13"/>
    <mergeCell ref="C15:C17"/>
    <mergeCell ref="D15:D17"/>
    <mergeCell ref="E15:E16"/>
    <mergeCell ref="F15:F16"/>
  </mergeCells>
  <pageMargins left="0.47244094488188981" right="0.51181102362204722" top="0.43307086614173229" bottom="0.51181102362204722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761021-D364-4F6B-9D91-C40419D07098}"/>
</file>

<file path=customXml/itemProps2.xml><?xml version="1.0" encoding="utf-8"?>
<ds:datastoreItem xmlns:ds="http://schemas.openxmlformats.org/officeDocument/2006/customXml" ds:itemID="{2476FEBD-D2B7-4E98-A612-772ACD05AA10}"/>
</file>

<file path=customXml/itemProps3.xml><?xml version="1.0" encoding="utf-8"?>
<ds:datastoreItem xmlns:ds="http://schemas.openxmlformats.org/officeDocument/2006/customXml" ds:itemID="{95614612-E1C0-4CBC-8598-34A8BA2B62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Consiliul Judetean 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2020-09-07T10:07:37Z</dcterms:created>
  <dcterms:modified xsi:type="dcterms:W3CDTF">2025-08-25T09:02:21Z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pprovalStatus">
    <vt:i4>0</vt:i4>
  </property>
</Properties>
</file>