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5B3\EXCELCNV\e5a0adfd-be60-4e1d-8520-6f8669c59e40\"/>
    </mc:Choice>
  </mc:AlternateContent>
  <xr:revisionPtr revIDLastSave="0" documentId="8_{30304012-E01D-476D-A687-201D62E1BDC3}" xr6:coauthVersionLast="47" xr6:coauthVersionMax="47" xr10:uidLastSave="{00000000-0000-0000-0000-000000000000}"/>
  <bookViews>
    <workbookView xWindow="-60" yWindow="-60" windowWidth="15480" windowHeight="11640" xr2:uid="{55954DE7-58AA-4781-AF51-9B1B7C68E860}"/>
  </bookViews>
  <sheets>
    <sheet name="anexa 2" sheetId="10" r:id="rId1"/>
  </sheets>
  <definedNames>
    <definedName name="_xlnm.Print_Titles" localSheetId="0">'anexa 2'!$11:$12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F29" i="10"/>
  <c r="F30" i="10"/>
  <c r="F23" i="10" s="1"/>
  <c r="F31" i="10"/>
  <c r="F24" i="10" s="1"/>
  <c r="D48" i="10"/>
  <c r="D47" i="10"/>
  <c r="D46" i="10"/>
  <c r="F33" i="10"/>
  <c r="F35" i="10"/>
  <c r="F34" i="10" s="1"/>
  <c r="F38" i="10"/>
  <c r="F37" i="10" s="1"/>
  <c r="F47" i="10"/>
  <c r="F46" i="10" s="1"/>
  <c r="F16" i="10"/>
  <c r="F18" i="10"/>
  <c r="F14" i="10"/>
  <c r="F15" i="10"/>
  <c r="E18" i="10"/>
  <c r="D18" i="10"/>
  <c r="D15" i="10"/>
  <c r="E47" i="10"/>
  <c r="E46" i="10"/>
  <c r="E43" i="10"/>
  <c r="E42" i="10"/>
  <c r="D43" i="10"/>
  <c r="D42" i="10"/>
  <c r="D41" i="10"/>
  <c r="D31" i="10"/>
  <c r="D24" i="10"/>
  <c r="D40" i="10"/>
  <c r="D30" i="10"/>
  <c r="D23" i="10"/>
  <c r="D39" i="10"/>
  <c r="D29" i="10"/>
  <c r="D22" i="10"/>
  <c r="E38" i="10"/>
  <c r="E37" i="10"/>
  <c r="D36" i="10"/>
  <c r="E35" i="10"/>
  <c r="E34" i="10"/>
  <c r="E33" i="10"/>
  <c r="E32" i="10" s="1"/>
  <c r="E31" i="10"/>
  <c r="E24" i="10"/>
  <c r="E30" i="10"/>
  <c r="E23" i="10"/>
  <c r="E29" i="10"/>
  <c r="E22" i="10"/>
  <c r="D17" i="10"/>
  <c r="D14" i="10"/>
  <c r="E16" i="10"/>
  <c r="E15" i="10"/>
  <c r="E14" i="10"/>
  <c r="F13" i="10"/>
  <c r="E25" i="10"/>
  <c r="E51" i="10"/>
  <c r="D21" i="10"/>
  <c r="E13" i="10"/>
  <c r="D38" i="10"/>
  <c r="D37" i="10"/>
  <c r="D33" i="10"/>
  <c r="E21" i="10"/>
  <c r="E50" i="10"/>
  <c r="E26" i="10"/>
  <c r="D35" i="10"/>
  <c r="D34" i="10"/>
  <c r="E28" i="10"/>
  <c r="E27" i="10"/>
  <c r="D28" i="10"/>
  <c r="D16" i="10"/>
  <c r="D32" i="10"/>
  <c r="D25" i="10" s="1"/>
  <c r="D51" i="10" s="1"/>
  <c r="D27" i="10"/>
  <c r="E52" i="10"/>
  <c r="E20" i="10"/>
  <c r="D26" i="10"/>
  <c r="D13" i="10"/>
  <c r="D50" i="10"/>
  <c r="D20" i="10"/>
  <c r="D52" i="10"/>
  <c r="F26" i="10" l="1"/>
  <c r="F32" i="10"/>
  <c r="F25" i="10" s="1"/>
  <c r="F51" i="10" s="1"/>
  <c r="F22" i="10"/>
  <c r="F21" i="10" s="1"/>
  <c r="F28" i="10"/>
  <c r="F27" i="10" s="1"/>
  <c r="F20" i="10" l="1"/>
  <c r="F50" i="10"/>
  <c r="F52" i="10" s="1"/>
</calcChain>
</file>

<file path=xl/sharedStrings.xml><?xml version="1.0" encoding="utf-8"?>
<sst xmlns="http://schemas.openxmlformats.org/spreadsheetml/2006/main" count="67" uniqueCount="42">
  <si>
    <t>CONSILIUL JUDETEAN ARGES</t>
  </si>
  <si>
    <t xml:space="preserve">              Anexa nr.2 la HCJ nr.       /26.06.2025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</si>
  <si>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</si>
  <si>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</si>
  <si>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</si>
  <si>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</si>
  <si>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</si>
  <si>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</si>
  <si>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</si>
  <si>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</si>
  <si>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II</t>
  </si>
  <si>
    <t>Trim III</t>
  </si>
  <si>
    <t>3=4</t>
  </si>
  <si>
    <t>TOTAL VENITURI</t>
  </si>
  <si>
    <t>Donatii si sponsorizari</t>
  </si>
  <si>
    <t>37.10.01</t>
  </si>
  <si>
    <t>Subvenţii din bugetele locale pentru finanţarea  cheltuielilor de capital din domeniul sănătăţii</t>
  </si>
  <si>
    <t>43.10.14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</si>
  <si>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</si>
  <si>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</si>
  <si>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</si>
  <si>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</si>
  <si>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</si>
  <si>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</si>
  <si>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</si>
  <si>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</si>
  <si>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</si>
  <si>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</si>
  <si>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</si>
  <si>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</si>
  <si>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</si>
  <si>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</si>
  <si>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DE PEDIATRIE PITESTI</t>
  </si>
  <si>
    <t>I.2</t>
  </si>
  <si>
    <t>SPITALUL DE RECUPERARE RESPIRATORIE SI PNEUMOLOGIE "SF. ANDREI" VALEA IASULUI</t>
  </si>
  <si>
    <t>I.3</t>
  </si>
  <si>
    <t>SPITALUL DE PNEUMOFTIZIOLOGIE LEORDENI</t>
  </si>
  <si>
    <t>I.4</t>
  </si>
  <si>
    <t>SPITALUL DE BOLI CRONICE SI GERIATRIE "Constantin Balaceanu Stolnici" STEFANESTI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</si>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</sst>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5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4" fontId="1" fillId="0" borderId="0" applyFont="0" applyFill="0" applyBorder="0" applyAlignment="0" applyProtection="0"/>
    <xf numFmtId="0" fontId="11" fillId="20" borderId="0" applyNumberFormat="0" applyBorder="0" applyAlignment="0" applyProtection="0"/>
    <xf numFmtId="0" fontId="12" fillId="21" borderId="7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68">
    <xf numFmtId="0" fontId="0" fillId="0" borderId="0" xfId="0"/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29" applyFont="1" applyBorder="1" applyAlignment="1">
      <alignment vertical="justify" wrapText="1"/>
    </xf>
    <xf numFmtId="0" fontId="10" fillId="0" borderId="2" xfId="29" applyFont="1" applyBorder="1" applyAlignment="1">
      <alignment horizontal="center" vertical="justify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29" applyFont="1" applyAlignment="1">
      <alignment vertical="justify" wrapText="1"/>
    </xf>
    <xf numFmtId="0" fontId="10" fillId="0" borderId="0" xfId="29" applyFont="1" applyAlignment="1">
      <alignment horizontal="center" vertical="justify" wrapText="1"/>
    </xf>
    <xf numFmtId="0" fontId="13" fillId="22" borderId="0" xfId="0" applyFont="1" applyFill="1"/>
    <xf numFmtId="0" fontId="14" fillId="22" borderId="0" xfId="0" applyFont="1" applyFill="1"/>
    <xf numFmtId="0" fontId="14" fillId="0" borderId="0" xfId="0" applyFont="1"/>
    <xf numFmtId="0" fontId="10" fillId="0" borderId="0" xfId="0" applyFont="1"/>
    <xf numFmtId="0" fontId="14" fillId="0" borderId="0" xfId="0" applyFont="1" applyAlignment="1">
      <alignment horizontal="center"/>
    </xf>
    <xf numFmtId="0" fontId="13" fillId="2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/>
    <xf numFmtId="0" fontId="14" fillId="23" borderId="2" xfId="26" applyFont="1" applyFill="1" applyBorder="1" applyAlignment="1">
      <alignment horizontal="center"/>
    </xf>
    <xf numFmtId="0" fontId="13" fillId="23" borderId="2" xfId="26" applyFont="1" applyFill="1" applyBorder="1" applyAlignment="1">
      <alignment horizontal="center"/>
    </xf>
    <xf numFmtId="0" fontId="14" fillId="22" borderId="2" xfId="26" applyFont="1" applyFill="1" applyBorder="1" applyAlignment="1">
      <alignment horizontal="center"/>
    </xf>
    <xf numFmtId="0" fontId="10" fillId="0" borderId="2" xfId="32" applyFont="1" applyBorder="1" applyAlignment="1">
      <alignment horizontal="left" wrapText="1"/>
    </xf>
    <xf numFmtId="0" fontId="10" fillId="0" borderId="2" xfId="32" applyFont="1" applyBorder="1" applyAlignment="1">
      <alignment horizontal="center" wrapText="1"/>
    </xf>
    <xf numFmtId="0" fontId="13" fillId="23" borderId="2" xfId="26" applyFont="1" applyFill="1" applyBorder="1" applyAlignment="1">
      <alignment horizontal="center" wrapText="1"/>
    </xf>
    <xf numFmtId="0" fontId="14" fillId="0" borderId="2" xfId="26" applyFont="1" applyFill="1" applyBorder="1" applyAlignment="1">
      <alignment horizontal="center"/>
    </xf>
    <xf numFmtId="0" fontId="10" fillId="0" borderId="0" xfId="32" applyFont="1"/>
    <xf numFmtId="0" fontId="10" fillId="0" borderId="0" xfId="34" applyFont="1"/>
    <xf numFmtId="0" fontId="9" fillId="23" borderId="2" xfId="0" applyFont="1" applyFill="1" applyBorder="1" applyAlignment="1">
      <alignment horizontal="left" wrapText="1"/>
    </xf>
    <xf numFmtId="49" fontId="10" fillId="0" borderId="2" xfId="33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4" xfId="29" applyFont="1" applyBorder="1" applyAlignment="1">
      <alignment horizontal="center" vertical="justify"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22" borderId="2" xfId="26" applyFont="1" applyFill="1" applyBorder="1"/>
    <xf numFmtId="2" fontId="14" fillId="22" borderId="2" xfId="26" applyNumberFormat="1" applyFont="1" applyFill="1" applyBorder="1" applyAlignment="1">
      <alignment horizontal="right"/>
    </xf>
    <xf numFmtId="0" fontId="13" fillId="22" borderId="2" xfId="0" applyFont="1" applyFill="1" applyBorder="1"/>
    <xf numFmtId="0" fontId="14" fillId="22" borderId="2" xfId="0" applyFont="1" applyFill="1" applyBorder="1" applyAlignment="1">
      <alignment horizontal="left"/>
    </xf>
    <xf numFmtId="0" fontId="14" fillId="22" borderId="2" xfId="0" applyFont="1" applyFill="1" applyBorder="1"/>
    <xf numFmtId="2" fontId="14" fillId="22" borderId="2" xfId="0" applyNumberFormat="1" applyFont="1" applyFill="1" applyBorder="1" applyAlignment="1">
      <alignment horizontal="right"/>
    </xf>
    <xf numFmtId="0" fontId="13" fillId="22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49" fontId="9" fillId="0" borderId="2" xfId="33" applyNumberFormat="1" applyFont="1" applyBorder="1" applyAlignment="1">
      <alignment vertical="center" wrapText="1"/>
    </xf>
    <xf numFmtId="2" fontId="13" fillId="22" borderId="2" xfId="26" applyNumberFormat="1" applyFont="1" applyFill="1" applyBorder="1" applyAlignment="1">
      <alignment horizontal="right"/>
    </xf>
    <xf numFmtId="0" fontId="13" fillId="22" borderId="0" xfId="0" applyFont="1" applyFill="1" applyAlignment="1">
      <alignment horizontal="center"/>
    </xf>
    <xf numFmtId="0" fontId="9" fillId="0" borderId="2" xfId="0" applyFont="1" applyBorder="1"/>
    <xf numFmtId="2" fontId="14" fillId="0" borderId="2" xfId="26" applyNumberFormat="1" applyFont="1" applyFill="1" applyBorder="1" applyAlignment="1">
      <alignment horizontal="right"/>
    </xf>
    <xf numFmtId="2" fontId="13" fillId="0" borderId="2" xfId="26" applyNumberFormat="1" applyFont="1" applyFill="1" applyBorder="1" applyAlignment="1">
      <alignment horizontal="right"/>
    </xf>
    <xf numFmtId="2" fontId="10" fillId="0" borderId="2" xfId="0" applyNumberFormat="1" applyFont="1" applyBorder="1"/>
    <xf numFmtId="0" fontId="9" fillId="23" borderId="2" xfId="32" applyFont="1" applyFill="1" applyBorder="1" applyAlignment="1">
      <alignment horizontal="left" wrapText="1"/>
    </xf>
    <xf numFmtId="0" fontId="9" fillId="23" borderId="2" xfId="32" applyFont="1" applyFill="1" applyBorder="1" applyAlignment="1">
      <alignment horizontal="center" wrapText="1"/>
    </xf>
    <xf numFmtId="0" fontId="10" fillId="23" borderId="2" xfId="0" applyFont="1" applyFill="1" applyBorder="1" applyAlignment="1">
      <alignment horizontal="left"/>
    </xf>
    <xf numFmtId="0" fontId="10" fillId="23" borderId="3" xfId="0" applyFont="1" applyFill="1" applyBorder="1" applyAlignment="1">
      <alignment horizontal="center"/>
    </xf>
    <xf numFmtId="0" fontId="10" fillId="23" borderId="2" xfId="0" applyFont="1" applyFill="1" applyBorder="1" applyAlignment="1">
      <alignment horizontal="center"/>
    </xf>
    <xf numFmtId="2" fontId="13" fillId="23" borderId="2" xfId="26" applyNumberFormat="1" applyFont="1" applyFill="1" applyBorder="1" applyAlignment="1">
      <alignment horizontal="right"/>
    </xf>
    <xf numFmtId="2" fontId="10" fillId="0" borderId="2" xfId="25" applyNumberFormat="1" applyFont="1" applyBorder="1" applyAlignment="1">
      <alignment horizontal="right"/>
    </xf>
    <xf numFmtId="2" fontId="14" fillId="23" borderId="2" xfId="26" applyNumberFormat="1" applyFont="1" applyFill="1" applyBorder="1" applyAlignment="1">
      <alignment horizontal="right"/>
    </xf>
    <xf numFmtId="2" fontId="9" fillId="0" borderId="2" xfId="0" applyNumberFormat="1" applyFont="1" applyBorder="1"/>
    <xf numFmtId="0" fontId="10" fillId="0" borderId="0" xfId="32" applyFont="1" applyAlignment="1">
      <alignment horizontal="left" wrapText="1"/>
    </xf>
    <xf numFmtId="0" fontId="13" fillId="22" borderId="5" xfId="0" applyFont="1" applyFill="1" applyBorder="1" applyAlignment="1">
      <alignment horizontal="center" vertical="center" wrapText="1"/>
    </xf>
    <xf numFmtId="0" fontId="13" fillId="22" borderId="6" xfId="0" applyFont="1" applyFill="1" applyBorder="1" applyAlignment="1">
      <alignment horizontal="center" vertical="center" wrapText="1"/>
    </xf>
    <xf numFmtId="0" fontId="13" fillId="22" borderId="5" xfId="0" applyFont="1" applyFill="1" applyBorder="1" applyAlignment="1">
      <alignment horizontal="center" vertical="center"/>
    </xf>
    <xf numFmtId="0" fontId="13" fillId="22" borderId="6" xfId="0" applyFont="1" applyFill="1" applyBorder="1" applyAlignment="1">
      <alignment horizontal="center" vertical="center"/>
    </xf>
    <xf numFmtId="0" fontId="13" fillId="22" borderId="0" xfId="0" applyFont="1" applyFill="1" applyAlignment="1">
      <alignment horizontal="center"/>
    </xf>
  </cellXfs>
  <cellStyles count="38">
    <cellStyle name="20% - Accent1 2" xfId="1" xr:uid="{32D4CB83-7015-4286-9938-32D6BBDF1EB7}"/>
    <cellStyle name="20% - Accent2 2" xfId="2" xr:uid="{F7CC543E-8B91-49CB-B457-694C070A7054}"/>
    <cellStyle name="20% - Accent3 2" xfId="3" xr:uid="{4578B067-1E35-4883-AD0B-D3751BB2AFE5}"/>
    <cellStyle name="20% - Accent4 2" xfId="4" xr:uid="{9F060645-CE34-4CA3-B6C1-F88D0E0259E8}"/>
    <cellStyle name="20% - Accent5 2" xfId="5" xr:uid="{909F7F70-8B01-4E0C-BC6A-4C5BE8EF1E08}"/>
    <cellStyle name="20% - Accent6 2" xfId="6" xr:uid="{7F00F499-2F7A-40F5-97B9-F036FB319345}"/>
    <cellStyle name="40% - Accent1 2" xfId="7" xr:uid="{163C6152-204C-49BB-A879-74A87434795F}"/>
    <cellStyle name="40% - Accent2 2" xfId="8" xr:uid="{547F0AB6-4B98-4FB3-AF2E-334AD5D91782}"/>
    <cellStyle name="40% - Accent3 2" xfId="9" xr:uid="{F735D91D-6295-44ED-B5C4-B9E1F36D929F}"/>
    <cellStyle name="40% - Accent4 2" xfId="10" xr:uid="{09C0E334-F600-4628-8564-738F15465788}"/>
    <cellStyle name="40% - Accent5 2" xfId="11" xr:uid="{0FCA8B3C-2AE8-4B76-B729-7B1966F5A6C7}"/>
    <cellStyle name="40% - Accent6 2" xfId="12" xr:uid="{78731E85-9338-49AB-B37A-5B1ADE111104}"/>
    <cellStyle name="60% - Accent1 2" xfId="13" xr:uid="{C7F320F8-7681-4424-BD14-140B328C9EDC}"/>
    <cellStyle name="60% - Accent2 2" xfId="14" xr:uid="{A00A3AFA-992E-4324-9E7B-5FD2A6F13109}"/>
    <cellStyle name="60% - Accent3 2" xfId="15" xr:uid="{E04EF635-60E6-4276-B5ED-69BE07E2F658}"/>
    <cellStyle name="60% - Accent4 2" xfId="16" xr:uid="{C5734B9F-FC4C-4D5C-AE10-241B2CCCD4E8}"/>
    <cellStyle name="60% - Accent5 2" xfId="17" xr:uid="{E12B6064-E5AE-4FE9-A9B0-74EB110338FB}"/>
    <cellStyle name="60% - Accent6 2" xfId="18" xr:uid="{F67B38CC-41D7-40FC-89E4-D1881B14917B}"/>
    <cellStyle name="Accent1 2" xfId="19" xr:uid="{3E6E5410-6659-402E-97C3-CFF92031C44E}"/>
    <cellStyle name="Accent2 2" xfId="20" xr:uid="{673ECB49-1CEB-4E27-879B-4E97B6CB0EF2}"/>
    <cellStyle name="Accent3 2" xfId="21" xr:uid="{AB4DAB6E-6A86-4876-8680-F15F13AAE3E3}"/>
    <cellStyle name="Accent4 2" xfId="22" xr:uid="{DBC3A8BA-D26B-4D32-99D4-6B67465471D8}"/>
    <cellStyle name="Accent5 2" xfId="23" xr:uid="{B4C35FBC-091E-4277-82A6-62961E54AD49}"/>
    <cellStyle name="Accent6 2" xfId="24" xr:uid="{F79F5781-B2F5-412E-A184-E29C30FD266D}"/>
    <cellStyle name="Bun" xfId="26" builtinId="26"/>
    <cellStyle name="Input 2" xfId="27" xr:uid="{0921069B-860F-402D-9A36-02F4A0EF1852}"/>
    <cellStyle name="Normal" xfId="0" builtinId="0"/>
    <cellStyle name="Normal 2" xfId="28" xr:uid="{56CA314B-CD27-4ACB-9898-4EC7C8120F31}"/>
    <cellStyle name="Normal 2 2" xfId="29" xr:uid="{2B9A4378-BABE-4E1C-9240-8D12F8217F7A}"/>
    <cellStyle name="Normal 2 3" xfId="30" xr:uid="{7AA79C2E-E230-4C9E-BE90-D22C9A9665EA}"/>
    <cellStyle name="Normal 3" xfId="31" xr:uid="{EDE1DA55-CC9C-48A2-B6F1-34D28C43F640}"/>
    <cellStyle name="Normal 4" xfId="32" xr:uid="{EABD9B7B-37A9-4B38-858F-ACCCE6916BC2}"/>
    <cellStyle name="Normal_Anexa F 140 146 10.07" xfId="33" xr:uid="{87BEC4BD-43C3-4D5B-B50E-0C701F49A142}"/>
    <cellStyle name="Normal_Machete buget 99 2" xfId="34" xr:uid="{F11E5DC8-8AB5-413D-9434-EB98F561B632}"/>
    <cellStyle name="Total 2" xfId="35" xr:uid="{4ACC957F-8D79-473A-9E21-160958DCE857}"/>
    <cellStyle name="Virgulă" xfId="25" builtinId="3"/>
    <cellStyle name="Virgulă 2" xfId="36" xr:uid="{123DBAAC-40C3-4400-9AA7-75A556B6637D}"/>
    <cellStyle name="Virgulă 3" xfId="37" xr:uid="{E0FF10E0-E4EB-4EA2-AEC5-90282CD34B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4973-ED05-4AC5-9F8B-60E0E5CB4BF4}">
  <dimension ref="A1:U52"/>
  <sheetViews>
    <sheetView tabSelected="1" topLeftCell="A20" workbookViewId="0">
      <selection activeCell="L41" sqref="L41"/>
    </sheetView>
  </sheetViews>
  <sheetFormatPr defaultRowHeight="15"/>
  <cols>
    <col min="1" max="1" width="4" style="11" customWidth="1"/>
    <col min="2" max="2" width="48" style="12" customWidth="1"/>
    <col min="3" max="3" width="11" style="12" customWidth="1"/>
    <col min="4" max="4" width="10.28515625" style="12" customWidth="1"/>
    <col min="5" max="5" width="10.85546875" style="13" customWidth="1"/>
    <col min="6" max="6" width="9.5703125" style="14" customWidth="1"/>
    <col min="7" max="16384" width="9.140625" style="14"/>
  </cols>
  <sheetData>
    <row r="1" spans="1:21">
      <c r="A1" s="11" t="s">
        <v>0</v>
      </c>
    </row>
    <row r="2" spans="1:21">
      <c r="C2" s="11"/>
      <c r="D2" s="15" t="s">
        <v>1</v>
      </c>
      <c r="E2" s="15"/>
    </row>
    <row r="3" spans="1:21">
      <c r="C3" s="11"/>
      <c r="D3" s="11"/>
    </row>
    <row r="4" spans="1:21">
      <c r="B4" s="67" t="s">
        <v>2</v>
      </c>
      <c r="C4" s="67"/>
      <c r="D4" s="67"/>
      <c r="E4" s="67"/>
    </row>
    <row r="5" spans="1:21">
      <c r="B5" s="67" t="s">
        <v>3</v>
      </c>
      <c r="C5" s="67"/>
      <c r="D5" s="67"/>
      <c r="E5" s="67"/>
      <c r="Q5" s="11"/>
      <c r="R5" s="12"/>
      <c r="S5" s="48"/>
      <c r="T5" s="48"/>
      <c r="U5" s="13"/>
    </row>
    <row r="6" spans="1:21">
      <c r="A6" s="67" t="s">
        <v>4</v>
      </c>
      <c r="B6" s="67"/>
      <c r="C6" s="67"/>
      <c r="D6" s="67"/>
      <c r="E6" s="67"/>
      <c r="Q6" s="11"/>
      <c r="R6" s="67"/>
      <c r="S6" s="67"/>
      <c r="T6" s="67"/>
      <c r="U6" s="67"/>
    </row>
    <row r="7" spans="1:21" ht="15.75" customHeight="1">
      <c r="A7" s="48"/>
      <c r="B7" s="48"/>
      <c r="C7" s="48"/>
      <c r="D7" s="48"/>
      <c r="E7" s="48"/>
      <c r="Q7" s="11"/>
      <c r="R7" s="67"/>
      <c r="S7" s="67"/>
      <c r="T7" s="67"/>
      <c r="U7" s="67"/>
    </row>
    <row r="8" spans="1:21" ht="16.5" customHeight="1">
      <c r="A8" s="48"/>
      <c r="Q8" s="67"/>
      <c r="R8" s="67"/>
      <c r="S8" s="67"/>
      <c r="T8" s="67"/>
      <c r="U8" s="67"/>
    </row>
    <row r="9" spans="1:21">
      <c r="F9" s="14" t="s">
        <v>5</v>
      </c>
      <c r="Q9" s="48"/>
      <c r="R9" s="48"/>
      <c r="S9" s="48"/>
      <c r="T9" s="48"/>
      <c r="U9" s="48"/>
    </row>
    <row r="10" spans="1:21">
      <c r="A10" s="63" t="s">
        <v>6</v>
      </c>
      <c r="B10" s="65" t="s">
        <v>7</v>
      </c>
      <c r="C10" s="65" t="s">
        <v>8</v>
      </c>
      <c r="D10" s="63" t="s">
        <v>9</v>
      </c>
      <c r="E10" s="63" t="s">
        <v>10</v>
      </c>
      <c r="F10" s="63" t="s">
        <v>11</v>
      </c>
    </row>
    <row r="11" spans="1:21" ht="28.5" customHeight="1">
      <c r="A11" s="64"/>
      <c r="B11" s="66"/>
      <c r="C11" s="66"/>
      <c r="D11" s="64"/>
      <c r="E11" s="64"/>
      <c r="F11" s="64"/>
    </row>
    <row r="12" spans="1:21" s="18" customFormat="1" ht="15.75" customHeight="1">
      <c r="A12" s="16">
        <v>0</v>
      </c>
      <c r="B12" s="16">
        <v>1</v>
      </c>
      <c r="C12" s="16">
        <v>2</v>
      </c>
      <c r="D12" s="16" t="s">
        <v>12</v>
      </c>
      <c r="E12" s="17">
        <v>4</v>
      </c>
      <c r="F12" s="49"/>
    </row>
    <row r="13" spans="1:21" ht="20.25" customHeight="1">
      <c r="A13" s="19"/>
      <c r="B13" s="20" t="s">
        <v>13</v>
      </c>
      <c r="C13" s="20"/>
      <c r="D13" s="58">
        <f>D16+D18</f>
        <v>114</v>
      </c>
      <c r="E13" s="58">
        <f>E16+E18</f>
        <v>1</v>
      </c>
      <c r="F13" s="58">
        <f>F16+F18</f>
        <v>113</v>
      </c>
    </row>
    <row r="14" spans="1:21" ht="18.75" customHeight="1">
      <c r="A14" s="21"/>
      <c r="B14" s="22" t="s">
        <v>14</v>
      </c>
      <c r="C14" s="23" t="s">
        <v>15</v>
      </c>
      <c r="D14" s="59">
        <f>D17</f>
        <v>1</v>
      </c>
      <c r="E14" s="59">
        <f>E17</f>
        <v>1</v>
      </c>
      <c r="F14" s="59">
        <f>F17</f>
        <v>0</v>
      </c>
    </row>
    <row r="15" spans="1:21" ht="33" customHeight="1">
      <c r="A15" s="21"/>
      <c r="B15" s="35" t="s">
        <v>16</v>
      </c>
      <c r="C15" s="45" t="s">
        <v>17</v>
      </c>
      <c r="D15" s="59">
        <f>D19</f>
        <v>113</v>
      </c>
      <c r="E15" s="59">
        <f>E19</f>
        <v>0</v>
      </c>
      <c r="F15" s="59">
        <f>F19</f>
        <v>113</v>
      </c>
    </row>
    <row r="16" spans="1:21" ht="18.75" customHeight="1">
      <c r="A16" s="19"/>
      <c r="B16" s="24" t="s">
        <v>18</v>
      </c>
      <c r="C16" s="20"/>
      <c r="D16" s="58">
        <f>D17</f>
        <v>1</v>
      </c>
      <c r="E16" s="58">
        <f>E17</f>
        <v>1</v>
      </c>
      <c r="F16" s="58">
        <f>F17</f>
        <v>0</v>
      </c>
      <c r="M16" s="62"/>
      <c r="N16" s="62"/>
    </row>
    <row r="17" spans="1:14" ht="19.5" customHeight="1">
      <c r="A17" s="25"/>
      <c r="B17" s="22" t="s">
        <v>14</v>
      </c>
      <c r="C17" s="23" t="s">
        <v>15</v>
      </c>
      <c r="D17" s="50">
        <f>E17</f>
        <v>1</v>
      </c>
      <c r="E17" s="50">
        <v>1</v>
      </c>
      <c r="F17" s="52">
        <v>0</v>
      </c>
      <c r="M17" s="26"/>
      <c r="N17" s="27"/>
    </row>
    <row r="18" spans="1:14" ht="19.5" customHeight="1">
      <c r="A18" s="19"/>
      <c r="B18" s="53" t="s">
        <v>19</v>
      </c>
      <c r="C18" s="54"/>
      <c r="D18" s="58">
        <f>D19</f>
        <v>113</v>
      </c>
      <c r="E18" s="58">
        <f>E19</f>
        <v>0</v>
      </c>
      <c r="F18" s="58">
        <f>F19</f>
        <v>113</v>
      </c>
      <c r="M18" s="26"/>
      <c r="N18" s="27"/>
    </row>
    <row r="19" spans="1:14" ht="32.25" customHeight="1">
      <c r="A19" s="25"/>
      <c r="B19" s="35" t="s">
        <v>16</v>
      </c>
      <c r="C19" s="45" t="s">
        <v>17</v>
      </c>
      <c r="D19" s="50">
        <f>E19+F19</f>
        <v>113</v>
      </c>
      <c r="E19" s="50">
        <v>0</v>
      </c>
      <c r="F19" s="52">
        <v>113</v>
      </c>
      <c r="M19" s="26"/>
      <c r="N19" s="27"/>
    </row>
    <row r="20" spans="1:14" ht="19.5" customHeight="1">
      <c r="A20" s="20"/>
      <c r="B20" s="28" t="s">
        <v>20</v>
      </c>
      <c r="C20" s="20" t="s">
        <v>21</v>
      </c>
      <c r="D20" s="58">
        <f>D21+D25</f>
        <v>1086</v>
      </c>
      <c r="E20" s="58">
        <f>E21+E25</f>
        <v>973</v>
      </c>
      <c r="F20" s="58">
        <f>F21+F25</f>
        <v>113</v>
      </c>
    </row>
    <row r="21" spans="1:14" ht="18" customHeight="1">
      <c r="A21" s="19"/>
      <c r="B21" s="55" t="s">
        <v>22</v>
      </c>
      <c r="C21" s="56"/>
      <c r="D21" s="60">
        <f>D22+D23+D24</f>
        <v>1</v>
      </c>
      <c r="E21" s="60">
        <f>E22+E23+E24</f>
        <v>1</v>
      </c>
      <c r="F21" s="60">
        <f>F22+F23+F24</f>
        <v>0</v>
      </c>
    </row>
    <row r="22" spans="1:14" ht="18" customHeight="1">
      <c r="A22" s="25"/>
      <c r="B22" s="4" t="s">
        <v>23</v>
      </c>
      <c r="C22" s="3">
        <v>10</v>
      </c>
      <c r="D22" s="50">
        <f t="shared" ref="D22:F26" si="0">D29</f>
        <v>12</v>
      </c>
      <c r="E22" s="50">
        <f t="shared" si="0"/>
        <v>12</v>
      </c>
      <c r="F22" s="50">
        <f t="shared" si="0"/>
        <v>0</v>
      </c>
    </row>
    <row r="23" spans="1:14" ht="16.5" customHeight="1">
      <c r="A23" s="25"/>
      <c r="B23" s="4" t="s">
        <v>24</v>
      </c>
      <c r="C23" s="5">
        <v>20</v>
      </c>
      <c r="D23" s="50">
        <f t="shared" si="0"/>
        <v>63</v>
      </c>
      <c r="E23" s="50">
        <f t="shared" si="0"/>
        <v>63</v>
      </c>
      <c r="F23" s="50">
        <f t="shared" si="0"/>
        <v>0</v>
      </c>
    </row>
    <row r="24" spans="1:14" ht="16.5" customHeight="1">
      <c r="A24" s="25"/>
      <c r="B24" s="29" t="s">
        <v>25</v>
      </c>
      <c r="C24" s="30">
        <v>85</v>
      </c>
      <c r="D24" s="50">
        <f t="shared" si="0"/>
        <v>-74</v>
      </c>
      <c r="E24" s="50">
        <f t="shared" si="0"/>
        <v>-74</v>
      </c>
      <c r="F24" s="50">
        <f t="shared" si="0"/>
        <v>0</v>
      </c>
    </row>
    <row r="25" spans="1:14" ht="15.75" customHeight="1">
      <c r="A25" s="19"/>
      <c r="B25" s="55" t="s">
        <v>26</v>
      </c>
      <c r="C25" s="57"/>
      <c r="D25" s="60">
        <f t="shared" si="0"/>
        <v>1085</v>
      </c>
      <c r="E25" s="60">
        <f t="shared" si="0"/>
        <v>972</v>
      </c>
      <c r="F25" s="60">
        <f t="shared" si="0"/>
        <v>113</v>
      </c>
    </row>
    <row r="26" spans="1:14" ht="16.5" customHeight="1">
      <c r="A26" s="25"/>
      <c r="B26" s="2" t="s">
        <v>27</v>
      </c>
      <c r="C26" s="30">
        <v>70</v>
      </c>
      <c r="D26" s="50">
        <f t="shared" si="0"/>
        <v>1085</v>
      </c>
      <c r="E26" s="50">
        <f t="shared" si="0"/>
        <v>972</v>
      </c>
      <c r="F26" s="50">
        <f t="shared" si="0"/>
        <v>113</v>
      </c>
    </row>
    <row r="27" spans="1:14" ht="17.25" customHeight="1">
      <c r="A27" s="31" t="s">
        <v>28</v>
      </c>
      <c r="B27" s="32" t="s">
        <v>29</v>
      </c>
      <c r="C27" s="31" t="s">
        <v>30</v>
      </c>
      <c r="D27" s="51">
        <f>D28+D32</f>
        <v>1086</v>
      </c>
      <c r="E27" s="51">
        <f>E28+E32</f>
        <v>973</v>
      </c>
      <c r="F27" s="51">
        <f>F28+F32</f>
        <v>113</v>
      </c>
    </row>
    <row r="28" spans="1:14" ht="17.25" customHeight="1">
      <c r="A28" s="31"/>
      <c r="B28" s="2" t="s">
        <v>22</v>
      </c>
      <c r="C28" s="3"/>
      <c r="D28" s="50">
        <f>D29+D30+D31</f>
        <v>1</v>
      </c>
      <c r="E28" s="50">
        <f>E29+E30+E31</f>
        <v>1</v>
      </c>
      <c r="F28" s="50">
        <f>F29+F30+F31</f>
        <v>0</v>
      </c>
    </row>
    <row r="29" spans="1:14" ht="17.25" customHeight="1">
      <c r="A29" s="31"/>
      <c r="B29" s="4" t="s">
        <v>23</v>
      </c>
      <c r="C29" s="3">
        <v>10</v>
      </c>
      <c r="D29" s="50">
        <f>D39</f>
        <v>12</v>
      </c>
      <c r="E29" s="50">
        <f>E39</f>
        <v>12</v>
      </c>
      <c r="F29" s="50">
        <f>F39</f>
        <v>0</v>
      </c>
    </row>
    <row r="30" spans="1:14" ht="16.5" customHeight="1">
      <c r="A30" s="31"/>
      <c r="B30" s="4" t="s">
        <v>24</v>
      </c>
      <c r="C30" s="33">
        <v>20</v>
      </c>
      <c r="D30" s="50">
        <f t="shared" ref="D30:F31" si="1">D40+D44</f>
        <v>63</v>
      </c>
      <c r="E30" s="50">
        <f t="shared" si="1"/>
        <v>63</v>
      </c>
      <c r="F30" s="50">
        <f t="shared" si="1"/>
        <v>0</v>
      </c>
    </row>
    <row r="31" spans="1:14" ht="16.5" customHeight="1">
      <c r="A31" s="31"/>
      <c r="B31" s="29" t="s">
        <v>25</v>
      </c>
      <c r="C31" s="30">
        <v>85</v>
      </c>
      <c r="D31" s="50">
        <f t="shared" si="1"/>
        <v>-74</v>
      </c>
      <c r="E31" s="50">
        <f t="shared" si="1"/>
        <v>-74</v>
      </c>
      <c r="F31" s="50">
        <f t="shared" si="1"/>
        <v>0</v>
      </c>
    </row>
    <row r="32" spans="1:14" ht="16.5" customHeight="1">
      <c r="A32" s="31"/>
      <c r="B32" s="2" t="s">
        <v>26</v>
      </c>
      <c r="C32" s="30"/>
      <c r="D32" s="50">
        <f>D33</f>
        <v>1085</v>
      </c>
      <c r="E32" s="50">
        <f>E33</f>
        <v>972</v>
      </c>
      <c r="F32" s="50">
        <f>F33</f>
        <v>113</v>
      </c>
    </row>
    <row r="33" spans="1:10" ht="17.25" customHeight="1">
      <c r="A33" s="31"/>
      <c r="B33" s="2" t="s">
        <v>27</v>
      </c>
      <c r="C33" s="30">
        <v>70</v>
      </c>
      <c r="D33" s="50">
        <f>D36+D48</f>
        <v>1085</v>
      </c>
      <c r="E33" s="50">
        <f>E36+E48</f>
        <v>972</v>
      </c>
      <c r="F33" s="50">
        <f>F36+F48</f>
        <v>113</v>
      </c>
    </row>
    <row r="34" spans="1:10" ht="21" customHeight="1">
      <c r="A34" s="31" t="s">
        <v>31</v>
      </c>
      <c r="B34" s="1" t="s">
        <v>32</v>
      </c>
      <c r="C34" s="34" t="s">
        <v>30</v>
      </c>
      <c r="D34" s="51">
        <f t="shared" ref="D34:F35" si="2">D35</f>
        <v>972</v>
      </c>
      <c r="E34" s="51">
        <f t="shared" si="2"/>
        <v>972</v>
      </c>
      <c r="F34" s="51">
        <f t="shared" si="2"/>
        <v>0</v>
      </c>
    </row>
    <row r="35" spans="1:10" ht="20.25" customHeight="1">
      <c r="A35" s="31"/>
      <c r="B35" s="2" t="s">
        <v>26</v>
      </c>
      <c r="C35" s="30"/>
      <c r="D35" s="50">
        <f t="shared" si="2"/>
        <v>972</v>
      </c>
      <c r="E35" s="50">
        <f t="shared" si="2"/>
        <v>972</v>
      </c>
      <c r="F35" s="50">
        <f t="shared" si="2"/>
        <v>0</v>
      </c>
    </row>
    <row r="36" spans="1:10" ht="20.25" customHeight="1">
      <c r="A36" s="31"/>
      <c r="B36" s="35" t="s">
        <v>27</v>
      </c>
      <c r="C36" s="36">
        <v>70</v>
      </c>
      <c r="D36" s="50">
        <f>E36</f>
        <v>972</v>
      </c>
      <c r="E36" s="50">
        <v>972</v>
      </c>
      <c r="F36" s="52">
        <v>0</v>
      </c>
    </row>
    <row r="37" spans="1:10" ht="50.25" customHeight="1">
      <c r="A37" s="31" t="s">
        <v>33</v>
      </c>
      <c r="B37" s="1" t="s">
        <v>34</v>
      </c>
      <c r="C37" s="34" t="s">
        <v>30</v>
      </c>
      <c r="D37" s="51">
        <f>D38</f>
        <v>1</v>
      </c>
      <c r="E37" s="51">
        <f>E38</f>
        <v>1</v>
      </c>
      <c r="F37" s="51">
        <f>F38</f>
        <v>0</v>
      </c>
      <c r="I37" s="6"/>
      <c r="J37" s="37"/>
    </row>
    <row r="38" spans="1:10" ht="20.25" customHeight="1">
      <c r="A38" s="31"/>
      <c r="B38" s="2" t="s">
        <v>22</v>
      </c>
      <c r="C38" s="3"/>
      <c r="D38" s="50">
        <f>D39+D40+D41</f>
        <v>1</v>
      </c>
      <c r="E38" s="50">
        <f>E39+E40+E41</f>
        <v>1</v>
      </c>
      <c r="F38" s="50">
        <f>F39+F40+F41</f>
        <v>0</v>
      </c>
      <c r="I38" s="7"/>
      <c r="J38" s="8"/>
    </row>
    <row r="39" spans="1:10" ht="20.25" customHeight="1">
      <c r="A39" s="31"/>
      <c r="B39" s="4" t="s">
        <v>23</v>
      </c>
      <c r="C39" s="3">
        <v>10</v>
      </c>
      <c r="D39" s="50">
        <f>E39</f>
        <v>12</v>
      </c>
      <c r="E39" s="50">
        <v>12</v>
      </c>
      <c r="F39" s="52">
        <v>0</v>
      </c>
      <c r="I39" s="7"/>
      <c r="J39" s="8"/>
    </row>
    <row r="40" spans="1:10" ht="20.25" customHeight="1">
      <c r="A40" s="31"/>
      <c r="B40" s="4" t="s">
        <v>24</v>
      </c>
      <c r="C40" s="5">
        <v>20</v>
      </c>
      <c r="D40" s="50">
        <f>E40</f>
        <v>1</v>
      </c>
      <c r="E40" s="50">
        <v>1</v>
      </c>
      <c r="F40" s="52">
        <v>0</v>
      </c>
      <c r="I40" s="9"/>
      <c r="J40" s="8"/>
    </row>
    <row r="41" spans="1:10" ht="14.25" customHeight="1">
      <c r="A41" s="38"/>
      <c r="B41" s="29" t="s">
        <v>25</v>
      </c>
      <c r="C41" s="30">
        <v>85</v>
      </c>
      <c r="D41" s="39">
        <f>E41</f>
        <v>-12</v>
      </c>
      <c r="E41" s="39">
        <v>-12</v>
      </c>
      <c r="F41" s="52">
        <v>0</v>
      </c>
      <c r="I41" s="9"/>
      <c r="J41" s="10"/>
    </row>
    <row r="42" spans="1:10" ht="29.25" customHeight="1">
      <c r="A42" s="31" t="s">
        <v>35</v>
      </c>
      <c r="B42" s="46" t="s">
        <v>36</v>
      </c>
      <c r="C42" s="31" t="s">
        <v>30</v>
      </c>
      <c r="D42" s="47">
        <f>D43</f>
        <v>0</v>
      </c>
      <c r="E42" s="47">
        <f>E43</f>
        <v>0</v>
      </c>
      <c r="F42" s="61">
        <v>0</v>
      </c>
      <c r="I42" s="9"/>
      <c r="J42" s="10"/>
    </row>
    <row r="43" spans="1:10" ht="14.25" customHeight="1">
      <c r="A43" s="38"/>
      <c r="B43" s="2" t="s">
        <v>22</v>
      </c>
      <c r="C43" s="30"/>
      <c r="D43" s="39">
        <f>D44+D45</f>
        <v>0</v>
      </c>
      <c r="E43" s="39">
        <f>E44+E45</f>
        <v>0</v>
      </c>
      <c r="F43" s="52">
        <v>0</v>
      </c>
      <c r="I43" s="9"/>
      <c r="J43" s="10"/>
    </row>
    <row r="44" spans="1:10" ht="14.25" customHeight="1">
      <c r="A44" s="38"/>
      <c r="B44" s="4" t="s">
        <v>24</v>
      </c>
      <c r="C44" s="5">
        <v>20</v>
      </c>
      <c r="D44" s="39">
        <v>62</v>
      </c>
      <c r="E44" s="39">
        <v>62</v>
      </c>
      <c r="F44" s="52">
        <v>0</v>
      </c>
      <c r="I44" s="9"/>
      <c r="J44" s="10"/>
    </row>
    <row r="45" spans="1:10" ht="14.25" customHeight="1">
      <c r="A45" s="38"/>
      <c r="B45" s="29" t="s">
        <v>25</v>
      </c>
      <c r="C45" s="30">
        <v>85</v>
      </c>
      <c r="D45" s="39">
        <v>-62</v>
      </c>
      <c r="E45" s="39">
        <v>-62</v>
      </c>
      <c r="F45" s="39">
        <v>0</v>
      </c>
      <c r="I45" s="9"/>
      <c r="J45" s="10"/>
    </row>
    <row r="46" spans="1:10" ht="30.75" customHeight="1">
      <c r="A46" s="31" t="s">
        <v>37</v>
      </c>
      <c r="B46" s="46" t="s">
        <v>38</v>
      </c>
      <c r="C46" s="31" t="s">
        <v>30</v>
      </c>
      <c r="D46" s="47">
        <f>D47</f>
        <v>113</v>
      </c>
      <c r="E46" s="47">
        <f t="shared" ref="D46:F47" si="3">E47</f>
        <v>0</v>
      </c>
      <c r="F46" s="47">
        <f t="shared" si="3"/>
        <v>113</v>
      </c>
      <c r="I46" s="9"/>
      <c r="J46" s="10"/>
    </row>
    <row r="47" spans="1:10" ht="14.25" customHeight="1">
      <c r="A47" s="38"/>
      <c r="B47" s="2" t="s">
        <v>26</v>
      </c>
      <c r="C47" s="30"/>
      <c r="D47" s="39">
        <f t="shared" si="3"/>
        <v>113</v>
      </c>
      <c r="E47" s="39">
        <f t="shared" si="3"/>
        <v>0</v>
      </c>
      <c r="F47" s="39">
        <f t="shared" si="3"/>
        <v>113</v>
      </c>
      <c r="I47" s="9"/>
      <c r="J47" s="10"/>
    </row>
    <row r="48" spans="1:10" ht="14.25" customHeight="1">
      <c r="A48" s="38"/>
      <c r="B48" s="2" t="s">
        <v>27</v>
      </c>
      <c r="C48" s="30">
        <v>70</v>
      </c>
      <c r="D48" s="39">
        <f>E48+F48</f>
        <v>113</v>
      </c>
      <c r="E48" s="39">
        <v>0</v>
      </c>
      <c r="F48" s="52">
        <v>113</v>
      </c>
      <c r="I48" s="9"/>
      <c r="J48" s="10"/>
    </row>
    <row r="49" spans="1:10" ht="14.25" customHeight="1">
      <c r="A49" s="38"/>
      <c r="B49" s="29"/>
      <c r="C49" s="30"/>
      <c r="D49" s="39"/>
      <c r="E49" s="39"/>
      <c r="F49" s="52"/>
      <c r="I49" s="9"/>
      <c r="J49" s="10"/>
    </row>
    <row r="50" spans="1:10" ht="18" customHeight="1">
      <c r="A50" s="40"/>
      <c r="B50" s="41" t="s">
        <v>39</v>
      </c>
      <c r="C50" s="42"/>
      <c r="D50" s="43">
        <f>D16-D21</f>
        <v>0</v>
      </c>
      <c r="E50" s="43">
        <f>E16-E21</f>
        <v>0</v>
      </c>
      <c r="F50" s="43">
        <f>F16-F21</f>
        <v>0</v>
      </c>
    </row>
    <row r="51" spans="1:10" ht="18" customHeight="1">
      <c r="A51" s="40"/>
      <c r="B51" s="41" t="s">
        <v>40</v>
      </c>
      <c r="C51" s="42"/>
      <c r="D51" s="43">
        <f>D18-D25</f>
        <v>-972</v>
      </c>
      <c r="E51" s="43">
        <f>E18-E25</f>
        <v>-972</v>
      </c>
      <c r="F51" s="43">
        <f>F18-F25</f>
        <v>0</v>
      </c>
    </row>
    <row r="52" spans="1:10" ht="18" customHeight="1">
      <c r="A52" s="40"/>
      <c r="B52" s="44" t="s">
        <v>41</v>
      </c>
      <c r="C52" s="42"/>
      <c r="D52" s="43">
        <f>D50+D51</f>
        <v>-972</v>
      </c>
      <c r="E52" s="43">
        <f>E50+E51</f>
        <v>-972</v>
      </c>
      <c r="F52" s="43">
        <f>F50+F51</f>
        <v>0</v>
      </c>
    </row>
  </sheetData>
  <mergeCells count="13">
    <mergeCell ref="Q8:U8"/>
    <mergeCell ref="B4:E4"/>
    <mergeCell ref="B5:E5"/>
    <mergeCell ref="A6:E6"/>
    <mergeCell ref="R6:U6"/>
    <mergeCell ref="R7:U7"/>
    <mergeCell ref="M16:N16"/>
    <mergeCell ref="F10:F11"/>
    <mergeCell ref="A10:A11"/>
    <mergeCell ref="B10:B11"/>
    <mergeCell ref="C10:C11"/>
    <mergeCell ref="D10:D11"/>
    <mergeCell ref="E10:E11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D05772-F002-4054-9CCE-C3864C3ABA8A}"/>
</file>

<file path=customXml/itemProps2.xml><?xml version="1.0" encoding="utf-8"?>
<ds:datastoreItem xmlns:ds="http://schemas.openxmlformats.org/officeDocument/2006/customXml" ds:itemID="{341D72E7-8725-424E-8568-80401542F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2025-06-19T11:16:33Z</dcterms:modified>
  <cp:category/>
  <cp:contentStatus/>
</cp:coreProperties>
</file>