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INAINTE DE SEDINTA 28.05.2025\MOZACENI 3\"/>
    </mc:Choice>
  </mc:AlternateContent>
  <xr:revisionPtr revIDLastSave="0" documentId="8_{7BA48E56-E76C-481A-8178-AE60CBAEDC76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anexa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5" i="1"/>
  <c r="E26" i="1"/>
  <c r="G18" i="1"/>
  <c r="E18" i="1" s="1"/>
  <c r="F24" i="1"/>
  <c r="F23" i="1" s="1"/>
  <c r="F22" i="1" s="1"/>
  <c r="F21" i="1" s="1"/>
  <c r="G17" i="1" l="1"/>
  <c r="F15" i="1"/>
  <c r="F14" i="1" s="1"/>
  <c r="G24" i="1"/>
  <c r="G23" i="1" l="1"/>
  <c r="E24" i="1"/>
  <c r="G16" i="1"/>
  <c r="E16" i="1" s="1"/>
  <c r="E17" i="1"/>
  <c r="G22" i="1" l="1"/>
  <c r="E23" i="1"/>
  <c r="G21" i="1" l="1"/>
  <c r="E22" i="1"/>
  <c r="G15" i="1" l="1"/>
  <c r="E21" i="1"/>
  <c r="E15" i="1" l="1"/>
  <c r="G14" i="1"/>
  <c r="E14" i="1" s="1"/>
</calcChain>
</file>

<file path=xl/sharedStrings.xml><?xml version="1.0" encoding="utf-8"?>
<sst xmlns="http://schemas.openxmlformats.org/spreadsheetml/2006/main" count="34" uniqueCount="32">
  <si>
    <t>CONSILIUL JUDETEAN ARGES</t>
  </si>
  <si>
    <t>ANEXA 1</t>
  </si>
  <si>
    <t>La HCJ ______________________</t>
  </si>
  <si>
    <t>INFLUENTE</t>
  </si>
  <si>
    <t>LA BUGETUL LOCAL PE ANUL 2025</t>
  </si>
  <si>
    <t xml:space="preserve">mii lei </t>
  </si>
  <si>
    <t>Nr.    crt</t>
  </si>
  <si>
    <t>DENUMIRE INDICATORI</t>
  </si>
  <si>
    <t>COD</t>
  </si>
  <si>
    <t xml:space="preserve"> AN 2025</t>
  </si>
  <si>
    <t>Trim I</t>
  </si>
  <si>
    <t xml:space="preserve">TRIM. II </t>
  </si>
  <si>
    <t>Nr. crt.</t>
  </si>
  <si>
    <t xml:space="preserve">TOTAL CHELTUIELI </t>
  </si>
  <si>
    <t>50.02</t>
  </si>
  <si>
    <t>II</t>
  </si>
  <si>
    <t>ASISTENTA SOCIALA</t>
  </si>
  <si>
    <t>68.02</t>
  </si>
  <si>
    <t>II.1.</t>
  </si>
  <si>
    <t xml:space="preserve">CAMINUL PENTRU PERSOANE VARSTNICE MOZACENI - preluare executie </t>
  </si>
  <si>
    <t>68.02.04</t>
  </si>
  <si>
    <t>SECTIUNEA DE FUNCTIONARE</t>
  </si>
  <si>
    <t>Cheltuieli curente</t>
  </si>
  <si>
    <t>Cheltuieli de personal</t>
  </si>
  <si>
    <t>Cheltuieli cu bunuri si servicii</t>
  </si>
  <si>
    <t>II.2</t>
  </si>
  <si>
    <t>UNITATEA DE ASISTENTA MEDICO-SOCIALA CALINESTI</t>
  </si>
  <si>
    <t>68.02.12</t>
  </si>
  <si>
    <t xml:space="preserve"> Transferuri </t>
  </si>
  <si>
    <t>51.01.39</t>
  </si>
  <si>
    <t xml:space="preserve">                cheltuieli de personal</t>
  </si>
  <si>
    <t xml:space="preserve">                cheltuieli cu bunuri si servicii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</si>
</sst>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EE0C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0" fillId="5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2" fontId="3" fillId="2" borderId="2" xfId="0" applyNumberFormat="1" applyFont="1" applyFill="1" applyBorder="1"/>
    <xf numFmtId="0" fontId="6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2" fontId="4" fillId="2" borderId="0" xfId="0" applyNumberFormat="1" applyFont="1" applyFill="1"/>
    <xf numFmtId="0" fontId="4" fillId="2" borderId="6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4" fillId="0" borderId="0" xfId="0" applyFont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11" fillId="6" borderId="5" xfId="2" applyFont="1" applyFill="1" applyBorder="1" applyAlignment="1">
      <alignment horizontal="center"/>
    </xf>
    <xf numFmtId="0" fontId="3" fillId="0" borderId="0" xfId="0" applyFont="1"/>
    <xf numFmtId="0" fontId="11" fillId="4" borderId="2" xfId="1" applyFont="1" applyBorder="1" applyAlignment="1">
      <alignment horizontal="center" wrapText="1"/>
    </xf>
    <xf numFmtId="2" fontId="11" fillId="4" borderId="2" xfId="1" applyNumberFormat="1" applyFont="1" applyBorder="1" applyAlignment="1">
      <alignment horizontal="right" wrapText="1"/>
    </xf>
    <xf numFmtId="4" fontId="11" fillId="4" borderId="2" xfId="1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11" fillId="6" borderId="4" xfId="2" applyFont="1" applyFill="1" applyBorder="1" applyAlignment="1">
      <alignment horizontal="right"/>
    </xf>
    <xf numFmtId="4" fontId="11" fillId="6" borderId="2" xfId="2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/>
  </cellXfs>
  <cellStyles count="3">
    <cellStyle name="Bun" xfId="1" builtinId="26"/>
    <cellStyle name="Eronat" xfId="2" builtinId="27"/>
    <cellStyle name="Normal" xfId="0" builtinId="0"/>
  </cellStyles>
  <dxfs count="0"/>
  <tableStyles count="0" defaultTableStyle="TableStyleMedium9" defaultPivotStyle="PivotStyleLight16"/>
  <colors>
    <mruColors>
      <color rgb="FFAEE0C5"/>
      <color rgb="FF90D4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B1" workbookViewId="0">
      <selection activeCell="P18" sqref="P18"/>
    </sheetView>
  </sheetViews>
  <sheetFormatPr defaultRowHeight="14.65"/>
  <cols>
    <col min="1" max="1" width="4.85546875" hidden="1" customWidth="1"/>
    <col min="2" max="2" width="4.7109375" style="7" customWidth="1"/>
    <col min="3" max="3" width="40" style="7" customWidth="1"/>
    <col min="4" max="5" width="11" style="7" customWidth="1"/>
    <col min="6" max="6" width="11" style="7" hidden="1" customWidth="1"/>
    <col min="7" max="7" width="10" style="7" customWidth="1"/>
  </cols>
  <sheetData>
    <row r="1" spans="1:7">
      <c r="A1" s="1"/>
      <c r="B1" s="8"/>
      <c r="C1" s="8" t="s">
        <v>0</v>
      </c>
      <c r="D1" s="8"/>
      <c r="E1" s="9"/>
      <c r="F1" s="9"/>
    </row>
    <row r="2" spans="1:7" ht="17.649999999999999">
      <c r="A2" s="2"/>
      <c r="B2" s="22"/>
      <c r="C2" s="38"/>
      <c r="D2" s="38"/>
      <c r="E2" s="10" t="s">
        <v>1</v>
      </c>
      <c r="F2" s="10"/>
    </row>
    <row r="3" spans="1:7" ht="17.649999999999999">
      <c r="A3" s="2"/>
      <c r="B3" s="22"/>
      <c r="C3" s="11"/>
      <c r="D3" s="11"/>
      <c r="E3" s="12" t="s">
        <v>2</v>
      </c>
      <c r="F3" s="12"/>
    </row>
    <row r="4" spans="1:7" ht="17.649999999999999">
      <c r="A4" s="2"/>
      <c r="B4" s="22"/>
      <c r="C4" s="11"/>
      <c r="D4" s="11"/>
      <c r="E4" s="13"/>
      <c r="F4" s="13"/>
    </row>
    <row r="5" spans="1:7" ht="17.649999999999999">
      <c r="A5" s="39" t="s">
        <v>3</v>
      </c>
      <c r="B5" s="39"/>
      <c r="C5" s="39"/>
      <c r="D5" s="39"/>
      <c r="E5" s="39"/>
      <c r="F5" s="39"/>
      <c r="G5" s="39"/>
    </row>
    <row r="6" spans="1:7" ht="15.4">
      <c r="A6" s="40" t="s">
        <v>4</v>
      </c>
      <c r="B6" s="40"/>
      <c r="C6" s="40"/>
      <c r="D6" s="40"/>
      <c r="E6" s="40"/>
      <c r="F6" s="40"/>
      <c r="G6" s="40"/>
    </row>
    <row r="7" spans="1:7" ht="15.4">
      <c r="A7" s="37"/>
      <c r="B7" s="37"/>
      <c r="C7" s="37"/>
      <c r="D7" s="37"/>
      <c r="E7" s="37"/>
      <c r="F7" s="37"/>
      <c r="G7" s="37"/>
    </row>
    <row r="8" spans="1:7" ht="15.4">
      <c r="A8" s="37"/>
      <c r="B8" s="37"/>
      <c r="C8" s="37"/>
      <c r="D8" s="37"/>
      <c r="E8" s="37"/>
      <c r="F8" s="37"/>
      <c r="G8" s="37"/>
    </row>
    <row r="9" spans="1:7">
      <c r="A9" s="28"/>
      <c r="B9" s="8"/>
      <c r="C9" s="51"/>
      <c r="D9" s="51"/>
      <c r="E9" s="51"/>
      <c r="F9" s="52"/>
      <c r="G9" s="52"/>
    </row>
    <row r="10" spans="1:7">
      <c r="A10" s="28"/>
      <c r="B10" s="8"/>
      <c r="C10" s="22"/>
      <c r="D10" s="22"/>
      <c r="E10" s="22"/>
    </row>
    <row r="11" spans="1:7">
      <c r="A11" s="1"/>
      <c r="B11" s="8"/>
      <c r="C11" s="10"/>
      <c r="D11" s="14"/>
      <c r="E11" s="12"/>
      <c r="F11" s="12"/>
      <c r="G11" s="7" t="s">
        <v>5</v>
      </c>
    </row>
    <row r="12" spans="1:7">
      <c r="A12" s="1"/>
      <c r="B12" s="47" t="s">
        <v>6</v>
      </c>
      <c r="C12" s="45" t="s">
        <v>7</v>
      </c>
      <c r="D12" s="45" t="s">
        <v>8</v>
      </c>
      <c r="E12" s="41" t="s">
        <v>9</v>
      </c>
      <c r="F12" s="49" t="s">
        <v>10</v>
      </c>
      <c r="G12" s="43" t="s">
        <v>11</v>
      </c>
    </row>
    <row r="13" spans="1:7" ht="36.75" customHeight="1">
      <c r="A13" s="25" t="s">
        <v>12</v>
      </c>
      <c r="B13" s="48"/>
      <c r="C13" s="46"/>
      <c r="D13" s="46"/>
      <c r="E13" s="42"/>
      <c r="F13" s="50"/>
      <c r="G13" s="44"/>
    </row>
    <row r="14" spans="1:7" ht="20.25" customHeight="1">
      <c r="A14" s="3"/>
      <c r="B14" s="15"/>
      <c r="C14" s="29" t="s">
        <v>13</v>
      </c>
      <c r="D14" s="30" t="s">
        <v>14</v>
      </c>
      <c r="E14" s="31">
        <f>G14</f>
        <v>0</v>
      </c>
      <c r="F14" s="31" t="e">
        <f>F15+#REF!</f>
        <v>#REF!</v>
      </c>
      <c r="G14" s="31">
        <f>G15</f>
        <v>0</v>
      </c>
    </row>
    <row r="15" spans="1:7" ht="27.75" customHeight="1">
      <c r="A15" s="4"/>
      <c r="B15" s="23" t="s">
        <v>15</v>
      </c>
      <c r="C15" s="27" t="s">
        <v>16</v>
      </c>
      <c r="D15" s="33" t="s">
        <v>17</v>
      </c>
      <c r="E15" s="31">
        <f t="shared" ref="E15:E26" si="0">G15</f>
        <v>0</v>
      </c>
      <c r="F15" s="34" t="e">
        <f>#REF!+F21</f>
        <v>#REF!</v>
      </c>
      <c r="G15" s="34">
        <f>G16+G21</f>
        <v>0</v>
      </c>
    </row>
    <row r="16" spans="1:7" ht="46.5" customHeight="1">
      <c r="A16" s="4"/>
      <c r="B16" s="24" t="s">
        <v>18</v>
      </c>
      <c r="C16" s="26" t="s">
        <v>19</v>
      </c>
      <c r="D16" s="32" t="s">
        <v>20</v>
      </c>
      <c r="E16" s="31">
        <f t="shared" si="0"/>
        <v>1052</v>
      </c>
      <c r="F16" s="36"/>
      <c r="G16" s="36">
        <f>G17</f>
        <v>1052</v>
      </c>
    </row>
    <row r="17" spans="1:7" ht="21.75" customHeight="1">
      <c r="A17" s="4"/>
      <c r="B17" s="24"/>
      <c r="C17" s="19" t="s">
        <v>21</v>
      </c>
      <c r="D17" s="32"/>
      <c r="E17" s="31">
        <f t="shared" si="0"/>
        <v>1052</v>
      </c>
      <c r="F17" s="36"/>
      <c r="G17" s="36">
        <f>G18</f>
        <v>1052</v>
      </c>
    </row>
    <row r="18" spans="1:7" ht="21.75" customHeight="1">
      <c r="A18" s="4"/>
      <c r="B18" s="24"/>
      <c r="C18" s="21" t="s">
        <v>22</v>
      </c>
      <c r="D18" s="32"/>
      <c r="E18" s="31">
        <f t="shared" si="0"/>
        <v>1052</v>
      </c>
      <c r="F18" s="36"/>
      <c r="G18" s="36">
        <f>G19+G20</f>
        <v>1052</v>
      </c>
    </row>
    <row r="19" spans="1:7" ht="21.75" customHeight="1">
      <c r="A19" s="4"/>
      <c r="B19" s="24"/>
      <c r="C19" s="20" t="s">
        <v>23</v>
      </c>
      <c r="D19" s="32">
        <v>10</v>
      </c>
      <c r="E19" s="31">
        <f t="shared" si="0"/>
        <v>680</v>
      </c>
      <c r="F19" s="36"/>
      <c r="G19" s="36">
        <v>680</v>
      </c>
    </row>
    <row r="20" spans="1:7" ht="21.75" customHeight="1">
      <c r="A20" s="4"/>
      <c r="B20" s="24"/>
      <c r="C20" s="20" t="s">
        <v>24</v>
      </c>
      <c r="D20" s="32">
        <v>20</v>
      </c>
      <c r="E20" s="31">
        <f t="shared" si="0"/>
        <v>372</v>
      </c>
      <c r="F20" s="36"/>
      <c r="G20" s="36">
        <v>372</v>
      </c>
    </row>
    <row r="21" spans="1:7" ht="35.25" customHeight="1">
      <c r="A21" s="4"/>
      <c r="B21" s="23" t="s">
        <v>25</v>
      </c>
      <c r="C21" s="26" t="s">
        <v>26</v>
      </c>
      <c r="D21" s="32" t="s">
        <v>27</v>
      </c>
      <c r="E21" s="31">
        <f t="shared" si="0"/>
        <v>-1052</v>
      </c>
      <c r="F21" s="36">
        <f t="shared" ref="F21:F23" si="1">F22</f>
        <v>0</v>
      </c>
      <c r="G21" s="35">
        <f t="shared" ref="G21" si="2">G22</f>
        <v>-1052</v>
      </c>
    </row>
    <row r="22" spans="1:7" ht="24" customHeight="1">
      <c r="A22" s="4"/>
      <c r="B22" s="24"/>
      <c r="C22" s="19" t="s">
        <v>21</v>
      </c>
      <c r="D22" s="32"/>
      <c r="E22" s="31">
        <f t="shared" si="0"/>
        <v>-1052</v>
      </c>
      <c r="F22" s="36">
        <f t="shared" si="1"/>
        <v>0</v>
      </c>
      <c r="G22" s="36">
        <f t="shared" ref="G22" si="3">G23</f>
        <v>-1052</v>
      </c>
    </row>
    <row r="23" spans="1:7" ht="17.25" customHeight="1">
      <c r="A23" s="4"/>
      <c r="B23" s="24"/>
      <c r="C23" s="21" t="s">
        <v>22</v>
      </c>
      <c r="D23" s="32"/>
      <c r="E23" s="31">
        <f t="shared" si="0"/>
        <v>-1052</v>
      </c>
      <c r="F23" s="36">
        <f t="shared" si="1"/>
        <v>0</v>
      </c>
      <c r="G23" s="36">
        <f t="shared" ref="G23" si="4">G24</f>
        <v>-1052</v>
      </c>
    </row>
    <row r="24" spans="1:7" ht="17.25" customHeight="1">
      <c r="A24" s="4"/>
      <c r="B24" s="24"/>
      <c r="C24" s="20" t="s">
        <v>28</v>
      </c>
      <c r="D24" s="32" t="s">
        <v>29</v>
      </c>
      <c r="E24" s="31">
        <f t="shared" si="0"/>
        <v>-1052</v>
      </c>
      <c r="F24" s="36">
        <f>F25+F26</f>
        <v>0</v>
      </c>
      <c r="G24" s="36">
        <f t="shared" ref="G24" si="5">G25+G26</f>
        <v>-1052</v>
      </c>
    </row>
    <row r="25" spans="1:7" ht="17.25" customHeight="1">
      <c r="A25" s="4"/>
      <c r="B25" s="24"/>
      <c r="C25" s="20" t="s">
        <v>30</v>
      </c>
      <c r="D25" s="32">
        <v>10</v>
      </c>
      <c r="E25" s="31">
        <f t="shared" si="0"/>
        <v>-680</v>
      </c>
      <c r="F25" s="36">
        <v>0</v>
      </c>
      <c r="G25" s="36">
        <v>-680</v>
      </c>
    </row>
    <row r="26" spans="1:7" ht="17.25" customHeight="1">
      <c r="A26" s="4"/>
      <c r="B26" s="24"/>
      <c r="C26" s="20" t="s">
        <v>31</v>
      </c>
      <c r="D26" s="32">
        <v>20</v>
      </c>
      <c r="E26" s="31">
        <f t="shared" si="0"/>
        <v>-372</v>
      </c>
      <c r="F26" s="36">
        <v>0</v>
      </c>
      <c r="G26" s="36">
        <v>-372</v>
      </c>
    </row>
    <row r="27" spans="1:7">
      <c r="A27" s="5"/>
      <c r="C27" s="16"/>
      <c r="D27" s="17"/>
      <c r="E27" s="18"/>
      <c r="F27" s="18"/>
    </row>
    <row r="28" spans="1:7">
      <c r="A28" s="6"/>
    </row>
  </sheetData>
  <mergeCells count="10">
    <mergeCell ref="C2:D2"/>
    <mergeCell ref="A5:G5"/>
    <mergeCell ref="A6:G6"/>
    <mergeCell ref="E12:E13"/>
    <mergeCell ref="G12:G13"/>
    <mergeCell ref="D12:D13"/>
    <mergeCell ref="C12:C13"/>
    <mergeCell ref="B12:B13"/>
    <mergeCell ref="F12:F13"/>
    <mergeCell ref="C9:G9"/>
  </mergeCells>
  <pageMargins left="0.48" right="0.52" top="0.43" bottom="0.5" header="0.31496062992125984" footer="0.31496062992125984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D47F01-B36F-4788-9898-02A543AE73FE}"/>
</file>

<file path=customXml/itemProps2.xml><?xml version="1.0" encoding="utf-8"?>
<ds:datastoreItem xmlns:ds="http://schemas.openxmlformats.org/officeDocument/2006/customXml" ds:itemID="{8632E301-0E1F-43B0-A60A-B82870A83A3E}"/>
</file>

<file path=customXml/itemProps3.xml><?xml version="1.0" encoding="utf-8"?>
<ds:datastoreItem xmlns:ds="http://schemas.openxmlformats.org/officeDocument/2006/customXml" ds:itemID="{A8BFBBE4-B9C6-4357-A180-BA12D892F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2020-09-07T10:07:37Z</dcterms:created>
  <dcterms:modified xsi:type="dcterms:W3CDTF">2025-05-28T09:43:25Z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