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odoro\Desktop\SEDINTA\"/>
    </mc:Choice>
  </mc:AlternateContent>
  <bookViews>
    <workbookView xWindow="0" yWindow="30" windowWidth="12120" windowHeight="8505" tabRatio="469"/>
  </bookViews>
  <sheets>
    <sheet name="14-2015 (2)" sheetId="10" r:id="rId1"/>
  </sheets>
  <definedNames>
    <definedName name="_xlnm.Database" localSheetId="0">#REF!</definedName>
    <definedName name="_xlnm.Database">#REF!</definedName>
    <definedName name="_xlnm.Print_Titles" localSheetId="0">'14-2015 (2)'!$11:$15</definedName>
  </definedNames>
  <calcPr calcId="152511"/>
</workbook>
</file>

<file path=xl/calcChain.xml><?xml version="1.0" encoding="utf-8"?>
<calcChain xmlns="http://schemas.openxmlformats.org/spreadsheetml/2006/main">
  <c r="C175" i="10" l="1"/>
  <c r="C174" i="10"/>
  <c r="C192" i="10"/>
  <c r="C190" i="10" s="1"/>
  <c r="C186" i="10" s="1"/>
  <c r="C184" i="10" s="1"/>
  <c r="C180" i="10" s="1"/>
  <c r="C191" i="10"/>
  <c r="C189" i="10" s="1"/>
  <c r="C185" i="10" s="1"/>
  <c r="C183" i="10" s="1"/>
  <c r="C179" i="10" s="1"/>
  <c r="C188" i="10"/>
  <c r="C187" i="10"/>
  <c r="C182" i="10"/>
  <c r="C181" i="10"/>
  <c r="C149" i="10"/>
  <c r="C142" i="10" s="1"/>
  <c r="C140" i="10" s="1"/>
  <c r="C138" i="10" s="1"/>
  <c r="C148" i="10"/>
  <c r="C141" i="10" s="1"/>
  <c r="C139" i="10" s="1"/>
  <c r="C137" i="10" s="1"/>
  <c r="C128" i="10"/>
  <c r="C126" i="10" s="1"/>
  <c r="C127" i="10"/>
  <c r="C125" i="10" s="1"/>
  <c r="C111" i="10"/>
  <c r="C107" i="10" s="1"/>
  <c r="C105" i="10" s="1"/>
  <c r="C110" i="10"/>
  <c r="C106" i="10" s="1"/>
  <c r="C104" i="10" s="1"/>
  <c r="C56" i="10"/>
  <c r="C54" i="10" s="1"/>
  <c r="C52" i="10" s="1"/>
  <c r="C55" i="10"/>
  <c r="C53" i="10" s="1"/>
  <c r="C51" i="10" s="1"/>
  <c r="C47" i="10"/>
  <c r="C45" i="10" s="1"/>
  <c r="C43" i="10" s="1"/>
  <c r="C46" i="10"/>
  <c r="C44" i="10" s="1"/>
  <c r="C42" i="10" s="1"/>
  <c r="C68" i="10" l="1"/>
  <c r="C66" i="10" s="1"/>
  <c r="C67" i="10"/>
  <c r="C65" i="10" s="1"/>
  <c r="C160" i="10"/>
  <c r="C159" i="10"/>
  <c r="C147" i="10"/>
  <c r="C145" i="10" s="1"/>
  <c r="C146" i="10"/>
  <c r="C144" i="10" s="1"/>
  <c r="C124" i="10"/>
  <c r="C122" i="10" s="1"/>
  <c r="C120" i="10" s="1"/>
  <c r="C118" i="10" s="1"/>
  <c r="C96" i="10"/>
  <c r="C78" i="10" s="1"/>
  <c r="C31" i="10" s="1"/>
  <c r="C95" i="10"/>
  <c r="C77" i="10" s="1"/>
  <c r="C30" i="10" s="1"/>
  <c r="C123" i="10"/>
  <c r="C121" i="10" s="1"/>
  <c r="C119" i="10" s="1"/>
  <c r="C117" i="10" s="1"/>
  <c r="C93" i="10"/>
  <c r="C40" i="10"/>
  <c r="C39" i="10"/>
  <c r="C20" i="10" s="1"/>
  <c r="C75" i="10" l="1"/>
  <c r="C73" i="10" s="1"/>
  <c r="C28" i="10"/>
  <c r="C26" i="10" s="1"/>
  <c r="C80" i="10"/>
  <c r="C33" i="10"/>
  <c r="C21" i="10"/>
  <c r="C79" i="10"/>
  <c r="C32" i="10"/>
  <c r="C24" i="10" l="1"/>
  <c r="C22" i="10" s="1"/>
  <c r="C71" i="10"/>
  <c r="C69" i="10" s="1"/>
  <c r="C63" i="10" s="1"/>
  <c r="C167" i="10"/>
  <c r="C165" i="10" s="1"/>
  <c r="C163" i="10" s="1"/>
  <c r="C166" i="10"/>
  <c r="C164" i="10" s="1"/>
  <c r="C162" i="10" s="1"/>
  <c r="C173" i="10"/>
  <c r="C172" i="10"/>
  <c r="C171" i="10"/>
  <c r="C170" i="10"/>
  <c r="C169" i="10"/>
  <c r="C168" i="10"/>
  <c r="C94" i="10"/>
  <c r="C76" i="10" l="1"/>
  <c r="C74" i="10" s="1"/>
  <c r="C72" i="10" s="1"/>
  <c r="C70" i="10" s="1"/>
  <c r="C64" i="10" s="1"/>
  <c r="C29" i="10"/>
  <c r="C27" i="10" s="1"/>
  <c r="C25" i="10" s="1"/>
  <c r="C23" i="10" s="1"/>
  <c r="C92" i="10"/>
  <c r="C91" i="10"/>
  <c r="C103" i="10"/>
  <c r="C101" i="10" s="1"/>
  <c r="C99" i="10" s="1"/>
  <c r="C102" i="10"/>
  <c r="C100" i="10" s="1"/>
  <c r="C98" i="10" s="1"/>
  <c r="C158" i="10" l="1"/>
  <c r="C157" i="10"/>
  <c r="C37" i="10"/>
  <c r="C38" i="10"/>
  <c r="C19" i="10" l="1"/>
  <c r="C17" i="10" s="1"/>
  <c r="C18" i="10"/>
  <c r="C16" i="10" s="1"/>
  <c r="C155" i="10"/>
  <c r="C153" i="10" s="1"/>
  <c r="C156" i="10"/>
  <c r="C154" i="10" s="1"/>
  <c r="C35" i="10" l="1"/>
  <c r="C89" i="10" l="1"/>
  <c r="C87" i="10" s="1"/>
  <c r="C85" i="10" s="1"/>
  <c r="C90" i="10"/>
  <c r="C88" i="10" s="1"/>
  <c r="C86" i="10" s="1"/>
  <c r="C36" i="10" l="1"/>
</calcChain>
</file>

<file path=xl/sharedStrings.xml><?xml version="1.0" encoding="utf-8"?>
<sst xmlns="http://schemas.openxmlformats.org/spreadsheetml/2006/main" count="304" uniqueCount="69">
  <si>
    <t>I/II</t>
  </si>
  <si>
    <t>I</t>
  </si>
  <si>
    <t>II</t>
  </si>
  <si>
    <t xml:space="preserve">     I - Credite de angajament</t>
  </si>
  <si>
    <t xml:space="preserve">    II - Credite bugetare</t>
  </si>
  <si>
    <t>CAPITOL/</t>
  </si>
  <si>
    <t>GRUPA/</t>
  </si>
  <si>
    <t>SURSA</t>
  </si>
  <si>
    <t xml:space="preserve">     din care:</t>
  </si>
  <si>
    <t>A. Obiective (proiecte) de investiţii în continuare</t>
  </si>
  <si>
    <t xml:space="preserve">B. Obiective (proiecte) de investiţii noi </t>
  </si>
  <si>
    <t xml:space="preserve">C. Alte cheltuieli de investiţii </t>
  </si>
  <si>
    <t xml:space="preserve">a. Achizitii de imobile </t>
  </si>
  <si>
    <t xml:space="preserve"> 02 Buget local</t>
  </si>
  <si>
    <t>b. dotari independente</t>
  </si>
  <si>
    <t>c. cheltuieli aferente studiilor de fezabilitate si alte studii</t>
  </si>
  <si>
    <t>d. cheltuieli privind consolidarile</t>
  </si>
  <si>
    <t>e. alte cheltuieli asimilate investitiilor</t>
  </si>
  <si>
    <t xml:space="preserve">     din care</t>
  </si>
  <si>
    <t>71 Active nefinanciare</t>
  </si>
  <si>
    <t>CONSILIUL JUDETEAN ARGES</t>
  </si>
  <si>
    <t>- mii lei -</t>
  </si>
  <si>
    <t>ANUL 2015</t>
  </si>
  <si>
    <t xml:space="preserve"> Total surse de finanţare</t>
  </si>
  <si>
    <t>71.01.Active fixe</t>
  </si>
  <si>
    <t>TOTAL GENERAL</t>
  </si>
  <si>
    <t>din care</t>
  </si>
  <si>
    <t xml:space="preserve">02 Buget local </t>
  </si>
  <si>
    <t>10 Venituri proprii</t>
  </si>
  <si>
    <t>71.01.02.Masini, echipamente si mijloace de transport</t>
  </si>
  <si>
    <t xml:space="preserve"> din care</t>
  </si>
  <si>
    <t>71.01.30.Alte active fixe</t>
  </si>
  <si>
    <t xml:space="preserve"> 10 Venituri proprii</t>
  </si>
  <si>
    <t>71.01.30 Alte active fixe</t>
  </si>
  <si>
    <t>71.03 Reparatii capitale aferente activelor fixe</t>
  </si>
  <si>
    <t>1. Scoala Populara de Arte si Meserii</t>
  </si>
  <si>
    <t>CAPITOLUL 66.10 SANATATE</t>
  </si>
  <si>
    <t>Reabilitare si consolidare cladire administrativa existenta cu modificarea functiunii pentru spatii de birou si ambulatoriu</t>
  </si>
  <si>
    <t xml:space="preserve"> Spitalul de Boli Cronice si Geriatrie Stefanesti</t>
  </si>
  <si>
    <t>ANEXA NR. 3</t>
  </si>
  <si>
    <t>la HCJ nr.____/30.09.2015</t>
  </si>
  <si>
    <t>CAPITOLUL 68.02.ASISTENTA SOCIALA</t>
  </si>
  <si>
    <t xml:space="preserve">    din care:</t>
  </si>
  <si>
    <t>56.01 Proiecte cu finantare din fonduri externe nerambursabile postaderare</t>
  </si>
  <si>
    <t>DGASPC -Arges</t>
  </si>
  <si>
    <t>Proiect "Modernizare Centru de zi din cadrul Complexului de Tip familial Valea Mare Stefanesti</t>
  </si>
  <si>
    <t>CAPITOLUL 74.02 PROTECTIA MEDIULUI</t>
  </si>
  <si>
    <t xml:space="preserve">56.01 Proiecte cu finantare din fonduri externe nerambursabile </t>
  </si>
  <si>
    <t>postaderare</t>
  </si>
  <si>
    <t>Proiect "Managementul Integrat al Deseurilor Solide din judetul Arges", Cod SMIS 34632</t>
  </si>
  <si>
    <t>Spitalul de Pneumoftiziologie "Sf. Andrei" Valea Iasului</t>
  </si>
  <si>
    <t>Ambulanta dotari A1</t>
  </si>
  <si>
    <t>Spitalul de Recuperare Bradet</t>
  </si>
  <si>
    <t>1. Ascensor 4 persoane</t>
  </si>
  <si>
    <t>2. Sistem automat de control si dozare substante corectie pentru bazinul de kinetoterapie</t>
  </si>
  <si>
    <t>CAPITOLUL 67.10 CULTURA, RECREERE SI RELIGIE</t>
  </si>
  <si>
    <t>71.01.30. Alte active fixe</t>
  </si>
  <si>
    <t>Biblioteca Judeteana Dinicu Golescu</t>
  </si>
  <si>
    <t>1. Licente calculator</t>
  </si>
  <si>
    <t>2. Server</t>
  </si>
  <si>
    <t xml:space="preserve">56.01  Proiecte cu finantare din fonduri externe nerambursabile </t>
  </si>
  <si>
    <t>CAPITOLUL 65.02 ÎNVATAMÎNT</t>
  </si>
  <si>
    <t>Consolidare, reabilitare si extindere Centrul Scolar de Educatie Incluziva "Sfinta Filofteia"-Stefanesti</t>
  </si>
  <si>
    <t>CAPITOLUL 68 ASISTENTA SOCIALA</t>
  </si>
  <si>
    <t>2.Unitatea de Asistenta Medico-Sociala Suici</t>
  </si>
  <si>
    <t>Unitatea de Asistenta Medico-Sociala Suici</t>
  </si>
  <si>
    <t>1. Reabilitare, modernizare si extindere pavilion "Cantina si Birouri "</t>
  </si>
  <si>
    <t>2. Amenajare cai acces si alei UAMS Suici</t>
  </si>
  <si>
    <t xml:space="preserve"> INFLUENTE
la PROGRAMUL DE INVESTIŢII PUBLICE 
PE GRUPE DE INVESTITII SI SURSE DE FINANTARE
la data de 30 septembrie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</si>
</sst>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  <charset val="238"/>
    </font>
    <font>
      <b/>
      <sz val="12"/>
      <name val="Arial"/>
      <family val="2"/>
    </font>
    <font>
      <sz val="12"/>
      <name val="Arial"/>
      <family val="2"/>
      <charset val="238"/>
    </font>
    <font>
      <sz val="10"/>
      <color rgb="FFFF000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4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Border="1"/>
    <xf numFmtId="0" fontId="2" fillId="0" borderId="3" xfId="0" applyFont="1" applyFill="1" applyBorder="1" applyAlignment="1"/>
    <xf numFmtId="0" fontId="4" fillId="0" borderId="3" xfId="0" applyFont="1" applyFill="1" applyBorder="1"/>
    <xf numFmtId="0" fontId="4" fillId="0" borderId="5" xfId="0" applyFont="1" applyFill="1" applyBorder="1"/>
    <xf numFmtId="0" fontId="5" fillId="0" borderId="5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0" xfId="0" applyFont="1"/>
    <xf numFmtId="0" fontId="1" fillId="0" borderId="0" xfId="0" applyFont="1" applyAlignment="1">
      <alignment horizontal="center"/>
    </xf>
    <xf numFmtId="0" fontId="0" fillId="0" borderId="0" xfId="0" quotePrefix="1" applyBorder="1" applyAlignment="1">
      <alignment horizontal="center"/>
    </xf>
    <xf numFmtId="0" fontId="7" fillId="3" borderId="5" xfId="0" applyFont="1" applyFill="1" applyBorder="1"/>
    <xf numFmtId="0" fontId="1" fillId="3" borderId="3" xfId="0" applyFont="1" applyFill="1" applyBorder="1"/>
    <xf numFmtId="0" fontId="1" fillId="3" borderId="5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3" fillId="0" borderId="2" xfId="0" applyFont="1" applyBorder="1"/>
    <xf numFmtId="0" fontId="1" fillId="4" borderId="3" xfId="0" applyFont="1" applyFill="1" applyBorder="1"/>
    <xf numFmtId="0" fontId="8" fillId="4" borderId="5" xfId="0" applyFont="1" applyFill="1" applyBorder="1"/>
    <xf numFmtId="0" fontId="2" fillId="4" borderId="5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4" fontId="0" fillId="0" borderId="4" xfId="0" applyNumberFormat="1" applyFill="1" applyBorder="1" applyAlignment="1">
      <alignment horizontal="right"/>
    </xf>
    <xf numFmtId="4" fontId="0" fillId="4" borderId="4" xfId="0" applyNumberFormat="1" applyFill="1" applyBorder="1" applyAlignment="1">
      <alignment horizontal="right"/>
    </xf>
    <xf numFmtId="4" fontId="0" fillId="4" borderId="4" xfId="0" applyNumberFormat="1" applyFill="1" applyBorder="1"/>
    <xf numFmtId="0" fontId="5" fillId="0" borderId="2" xfId="0" applyFont="1" applyFill="1" applyBorder="1"/>
    <xf numFmtId="0" fontId="5" fillId="0" borderId="5" xfId="0" applyFont="1" applyFill="1" applyBorder="1"/>
    <xf numFmtId="0" fontId="5" fillId="0" borderId="3" xfId="0" applyFont="1" applyFill="1" applyBorder="1"/>
    <xf numFmtId="0" fontId="5" fillId="0" borderId="5" xfId="0" applyFont="1" applyFill="1" applyBorder="1" applyAlignment="1">
      <alignment wrapText="1"/>
    </xf>
    <xf numFmtId="4" fontId="0" fillId="0" borderId="4" xfId="0" applyNumberFormat="1" applyBorder="1" applyAlignment="1">
      <alignment horizontal="right"/>
    </xf>
    <xf numFmtId="0" fontId="5" fillId="0" borderId="2" xfId="0" applyFont="1" applyFill="1" applyBorder="1" applyAlignment="1">
      <alignment wrapText="1"/>
    </xf>
    <xf numFmtId="4" fontId="0" fillId="3" borderId="4" xfId="0" applyNumberFormat="1" applyFill="1" applyBorder="1" applyAlignment="1">
      <alignment horizontal="right"/>
    </xf>
    <xf numFmtId="0" fontId="3" fillId="0" borderId="2" xfId="0" applyFont="1" applyFill="1" applyBorder="1" applyAlignment="1"/>
    <xf numFmtId="0" fontId="5" fillId="0" borderId="2" xfId="0" applyFont="1" applyFill="1" applyBorder="1" applyAlignment="1">
      <alignment horizontal="center"/>
    </xf>
    <xf numFmtId="0" fontId="2" fillId="0" borderId="2" xfId="0" applyFont="1" applyFill="1" applyBorder="1" applyAlignment="1"/>
    <xf numFmtId="0" fontId="5" fillId="0" borderId="3" xfId="0" applyFont="1" applyFill="1" applyBorder="1" applyAlignment="1">
      <alignment wrapText="1"/>
    </xf>
    <xf numFmtId="0" fontId="9" fillId="0" borderId="0" xfId="0" applyFont="1"/>
    <xf numFmtId="0" fontId="0" fillId="0" borderId="0" xfId="0" applyAlignment="1">
      <alignment horizontal="left"/>
    </xf>
    <xf numFmtId="0" fontId="6" fillId="0" borderId="2" xfId="0" applyFont="1" applyFill="1" applyBorder="1"/>
    <xf numFmtId="0" fontId="3" fillId="0" borderId="2" xfId="0" applyFont="1" applyFill="1" applyBorder="1"/>
    <xf numFmtId="0" fontId="2" fillId="0" borderId="3" xfId="0" applyFont="1" applyFill="1" applyBorder="1"/>
    <xf numFmtId="0" fontId="2" fillId="0" borderId="5" xfId="0" applyFont="1" applyFill="1" applyBorder="1"/>
    <xf numFmtId="0" fontId="2" fillId="0" borderId="9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4" fillId="0" borderId="5" xfId="0" applyFont="1" applyFill="1" applyBorder="1" applyAlignment="1"/>
    <xf numFmtId="0" fontId="3" fillId="0" borderId="5" xfId="0" applyFont="1" applyFill="1" applyBorder="1" applyAlignment="1"/>
    <xf numFmtId="0" fontId="4" fillId="0" borderId="3" xfId="0" applyFont="1" applyFill="1" applyBorder="1" applyAlignment="1"/>
    <xf numFmtId="0" fontId="2" fillId="0" borderId="0" xfId="0" applyFont="1"/>
    <xf numFmtId="4" fontId="5" fillId="0" borderId="4" xfId="0" applyNumberFormat="1" applyFont="1" applyFill="1" applyBorder="1" applyAlignment="1">
      <alignment horizontal="right"/>
    </xf>
    <xf numFmtId="0" fontId="2" fillId="0" borderId="5" xfId="0" applyFont="1" applyFill="1" applyBorder="1" applyAlignment="1"/>
    <xf numFmtId="0" fontId="2" fillId="0" borderId="5" xfId="0" applyFont="1" applyFill="1" applyBorder="1" applyAlignment="1">
      <alignment wrapText="1"/>
    </xf>
    <xf numFmtId="0" fontId="2" fillId="0" borderId="3" xfId="0" applyFont="1" applyFill="1" applyBorder="1" applyAlignment="1">
      <alignment wrapText="1"/>
    </xf>
    <xf numFmtId="0" fontId="1" fillId="0" borderId="2" xfId="0" applyFont="1" applyFill="1" applyBorder="1"/>
    <xf numFmtId="0" fontId="1" fillId="0" borderId="5" xfId="0" applyFont="1" applyFill="1" applyBorder="1"/>
    <xf numFmtId="0" fontId="4" fillId="0" borderId="5" xfId="0" applyFont="1" applyFill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2" fillId="0" borderId="5" xfId="0" applyFont="1" applyFill="1" applyBorder="1" applyAlignment="1">
      <alignment horizontal="center"/>
    </xf>
    <xf numFmtId="4" fontId="2" fillId="0" borderId="4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center"/>
    </xf>
    <xf numFmtId="0" fontId="1" fillId="0" borderId="9" xfId="0" applyFont="1" applyFill="1" applyBorder="1" applyAlignment="1"/>
    <xf numFmtId="0" fontId="10" fillId="0" borderId="5" xfId="0" applyFont="1" applyFill="1" applyBorder="1" applyAlignment="1"/>
    <xf numFmtId="0" fontId="0" fillId="0" borderId="3" xfId="0" applyFill="1" applyBorder="1" applyAlignment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0" fillId="0" borderId="5" xfId="0" applyFont="1" applyFill="1" applyBorder="1"/>
    <xf numFmtId="0" fontId="10" fillId="0" borderId="3" xfId="0" applyFont="1" applyFill="1" applyBorder="1"/>
    <xf numFmtId="0" fontId="1" fillId="0" borderId="7" xfId="0" applyFont="1" applyFill="1" applyBorder="1" applyAlignment="1"/>
    <xf numFmtId="0" fontId="11" fillId="0" borderId="0" xfId="0" applyFont="1"/>
    <xf numFmtId="0" fontId="2" fillId="0" borderId="2" xfId="0" applyFont="1" applyFill="1" applyBorder="1"/>
    <xf numFmtId="0" fontId="2" fillId="0" borderId="9" xfId="0" applyFont="1" applyFill="1" applyBorder="1"/>
    <xf numFmtId="0" fontId="2" fillId="0" borderId="14" xfId="0" applyFont="1" applyFill="1" applyBorder="1"/>
    <xf numFmtId="0" fontId="11" fillId="0" borderId="0" xfId="0" applyFont="1" applyBorder="1" applyAlignment="1"/>
    <xf numFmtId="0" fontId="2" fillId="0" borderId="13" xfId="0" applyFont="1" applyFill="1" applyBorder="1"/>
    <xf numFmtId="0" fontId="11" fillId="0" borderId="0" xfId="0" applyFont="1" applyFill="1"/>
    <xf numFmtId="4" fontId="0" fillId="0" borderId="11" xfId="0" applyNumberFormat="1" applyFill="1" applyBorder="1" applyAlignment="1">
      <alignment horizontal="righ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2" borderId="9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left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1" fillId="2" borderId="7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0" fontId="1" fillId="2" borderId="11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0" borderId="0" xfId="0" applyFont="1" applyAlignment="1">
      <alignment horizontal="center" wrapText="1"/>
    </xf>
    <xf numFmtId="0" fontId="1" fillId="5" borderId="9" xfId="0" applyFont="1" applyFill="1" applyBorder="1" applyAlignment="1">
      <alignment horizontal="left" wrapText="1"/>
    </xf>
    <xf numFmtId="0" fontId="1" fillId="5" borderId="8" xfId="0" applyFont="1" applyFill="1" applyBorder="1" applyAlignment="1">
      <alignment horizontal="left" wrapText="1"/>
    </xf>
    <xf numFmtId="0" fontId="4" fillId="0" borderId="5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left" wrapText="1"/>
    </xf>
    <xf numFmtId="0" fontId="1" fillId="5" borderId="7" xfId="0" applyFont="1" applyFill="1" applyBorder="1" applyAlignment="1">
      <alignment horizontal="left" wrapText="1"/>
    </xf>
    <xf numFmtId="0" fontId="1" fillId="5" borderId="7" xfId="0" applyFont="1" applyFill="1" applyBorder="1" applyAlignment="1">
      <alignment horizontal="left"/>
    </xf>
    <xf numFmtId="0" fontId="1" fillId="5" borderId="8" xfId="0" applyFont="1" applyFill="1" applyBorder="1" applyAlignment="1">
      <alignment horizontal="left"/>
    </xf>
    <xf numFmtId="0" fontId="6" fillId="5" borderId="7" xfId="0" applyFont="1" applyFill="1" applyBorder="1" applyAlignment="1">
      <alignment horizontal="left"/>
    </xf>
    <xf numFmtId="0" fontId="6" fillId="5" borderId="8" xfId="0" applyFont="1" applyFill="1" applyBorder="1" applyAlignment="1">
      <alignment horizontal="left"/>
    </xf>
    <xf numFmtId="0" fontId="6" fillId="2" borderId="9" xfId="0" applyFont="1" applyFill="1" applyBorder="1" applyAlignment="1">
      <alignment horizontal="left"/>
    </xf>
    <xf numFmtId="0" fontId="6" fillId="2" borderId="10" xfId="0" applyFont="1" applyFill="1" applyBorder="1" applyAlignment="1">
      <alignment horizontal="left"/>
    </xf>
    <xf numFmtId="0" fontId="6" fillId="2" borderId="6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66FF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196"/>
  <sheetViews>
    <sheetView tabSelected="1" zoomScaleNormal="100" zoomScaleSheetLayoutView="100" workbookViewId="0">
      <pane ySplit="15" topLeftCell="A16" activePane="bottomLeft" state="frozen"/>
      <selection pane="bottomLeft" activeCell="E49" sqref="E49"/>
    </sheetView>
  </sheetViews>
  <sheetFormatPr defaultRowHeight="12.75" x14ac:dyDescent="0.2"/>
  <cols>
    <col min="1" max="1" width="60" customWidth="1"/>
    <col min="2" max="2" width="6.85546875" style="1" customWidth="1"/>
    <col min="3" max="3" width="17" customWidth="1"/>
  </cols>
  <sheetData>
    <row r="1" spans="1:3" x14ac:dyDescent="0.2">
      <c r="A1" s="20"/>
      <c r="B1" s="86" t="s">
        <v>39</v>
      </c>
      <c r="C1" s="87"/>
    </row>
    <row r="2" spans="1:3" x14ac:dyDescent="0.2">
      <c r="A2" s="20" t="s">
        <v>20</v>
      </c>
      <c r="B2" s="87" t="s">
        <v>40</v>
      </c>
      <c r="C2" s="87"/>
    </row>
    <row r="3" spans="1:3" ht="15" customHeight="1" x14ac:dyDescent="0.2">
      <c r="A3" s="47" t="s">
        <v>3</v>
      </c>
    </row>
    <row r="4" spans="1:3" x14ac:dyDescent="0.2">
      <c r="A4" t="s">
        <v>4</v>
      </c>
    </row>
    <row r="7" spans="1:3" ht="12.75" customHeight="1" x14ac:dyDescent="0.2">
      <c r="A7" s="101" t="s">
        <v>68</v>
      </c>
      <c r="B7" s="101"/>
      <c r="C7" s="101"/>
    </row>
    <row r="8" spans="1:3" ht="39.75" customHeight="1" x14ac:dyDescent="0.2">
      <c r="A8" s="101"/>
      <c r="B8" s="101"/>
      <c r="C8" s="101"/>
    </row>
    <row r="9" spans="1:3" x14ac:dyDescent="0.2">
      <c r="A9" s="14"/>
      <c r="B9" s="21"/>
      <c r="C9" s="21"/>
    </row>
    <row r="10" spans="1:3" x14ac:dyDescent="0.2">
      <c r="B10" s="2"/>
      <c r="C10" s="22" t="s">
        <v>21</v>
      </c>
    </row>
    <row r="11" spans="1:3" ht="12.75" customHeight="1" x14ac:dyDescent="0.2">
      <c r="A11" s="9" t="s">
        <v>5</v>
      </c>
      <c r="B11" s="6" t="s">
        <v>0</v>
      </c>
      <c r="C11" s="91" t="s">
        <v>22</v>
      </c>
    </row>
    <row r="12" spans="1:3" x14ac:dyDescent="0.2">
      <c r="A12" s="3" t="s">
        <v>6</v>
      </c>
      <c r="B12" s="7"/>
      <c r="C12" s="92"/>
    </row>
    <row r="13" spans="1:3" ht="12.75" customHeight="1" x14ac:dyDescent="0.2">
      <c r="A13" s="3" t="s">
        <v>7</v>
      </c>
      <c r="B13" s="7"/>
      <c r="C13" s="92"/>
    </row>
    <row r="14" spans="1:3" x14ac:dyDescent="0.2">
      <c r="A14" s="4"/>
      <c r="B14" s="8"/>
      <c r="C14" s="93"/>
    </row>
    <row r="15" spans="1:3" x14ac:dyDescent="0.2">
      <c r="A15" s="5">
        <v>0</v>
      </c>
      <c r="B15" s="5">
        <v>1</v>
      </c>
      <c r="C15" s="8">
        <v>2</v>
      </c>
    </row>
    <row r="16" spans="1:3" ht="15.75" x14ac:dyDescent="0.25">
      <c r="A16" s="23" t="s">
        <v>23</v>
      </c>
      <c r="B16" s="25" t="s">
        <v>1</v>
      </c>
      <c r="C16" s="41">
        <f>C18+C22</f>
        <v>252.01999999999998</v>
      </c>
    </row>
    <row r="17" spans="1:3" x14ac:dyDescent="0.2">
      <c r="A17" s="24"/>
      <c r="B17" s="26" t="s">
        <v>2</v>
      </c>
      <c r="C17" s="41">
        <f>C19+C23</f>
        <v>61755.329999999994</v>
      </c>
    </row>
    <row r="18" spans="1:3" x14ac:dyDescent="0.2">
      <c r="A18" s="49" t="s">
        <v>13</v>
      </c>
      <c r="B18" s="7" t="s">
        <v>1</v>
      </c>
      <c r="C18" s="32">
        <f>C20</f>
        <v>0</v>
      </c>
    </row>
    <row r="19" spans="1:3" x14ac:dyDescent="0.2">
      <c r="A19" s="11" t="s">
        <v>8</v>
      </c>
      <c r="B19" s="8" t="s">
        <v>2</v>
      </c>
      <c r="C19" s="32">
        <f>C21</f>
        <v>61438.31</v>
      </c>
    </row>
    <row r="20" spans="1:3" s="46" customFormat="1" ht="12.75" customHeight="1" x14ac:dyDescent="0.2">
      <c r="A20" s="104" t="s">
        <v>43</v>
      </c>
      <c r="B20" s="18" t="s">
        <v>1</v>
      </c>
      <c r="C20" s="32">
        <f>C39+C67</f>
        <v>0</v>
      </c>
    </row>
    <row r="21" spans="1:3" s="46" customFormat="1" ht="12.75" customHeight="1" x14ac:dyDescent="0.2">
      <c r="A21" s="105"/>
      <c r="B21" s="19" t="s">
        <v>2</v>
      </c>
      <c r="C21" s="32">
        <f>C40+C68</f>
        <v>61438.31</v>
      </c>
    </row>
    <row r="22" spans="1:3" x14ac:dyDescent="0.2">
      <c r="A22" s="42" t="s">
        <v>28</v>
      </c>
      <c r="B22" s="13" t="s">
        <v>1</v>
      </c>
      <c r="C22" s="32">
        <f>C24</f>
        <v>252.01999999999998</v>
      </c>
    </row>
    <row r="23" spans="1:3" x14ac:dyDescent="0.2">
      <c r="A23" s="15" t="s">
        <v>18</v>
      </c>
      <c r="B23" s="12" t="s">
        <v>2</v>
      </c>
      <c r="C23" s="32">
        <f>C25</f>
        <v>317.02</v>
      </c>
    </row>
    <row r="24" spans="1:3" x14ac:dyDescent="0.2">
      <c r="A24" s="17" t="s">
        <v>19</v>
      </c>
      <c r="B24" s="10" t="s">
        <v>1</v>
      </c>
      <c r="C24" s="32">
        <f>C26+C32</f>
        <v>252.01999999999998</v>
      </c>
    </row>
    <row r="25" spans="1:3" x14ac:dyDescent="0.2">
      <c r="A25" s="16"/>
      <c r="B25" s="12" t="s">
        <v>2</v>
      </c>
      <c r="C25" s="32">
        <f>C27+C33</f>
        <v>317.02</v>
      </c>
    </row>
    <row r="26" spans="1:3" x14ac:dyDescent="0.2">
      <c r="A26" s="17" t="s">
        <v>24</v>
      </c>
      <c r="B26" s="13" t="s">
        <v>1</v>
      </c>
      <c r="C26" s="32">
        <f>C28+C30</f>
        <v>217.01999999999998</v>
      </c>
    </row>
    <row r="27" spans="1:3" x14ac:dyDescent="0.2">
      <c r="A27" s="11"/>
      <c r="B27" s="12" t="s">
        <v>2</v>
      </c>
      <c r="C27" s="32">
        <f>C29+C31</f>
        <v>217.01999999999998</v>
      </c>
    </row>
    <row r="28" spans="1:3" x14ac:dyDescent="0.2">
      <c r="A28" s="40" t="s">
        <v>29</v>
      </c>
      <c r="B28" s="13" t="s">
        <v>1</v>
      </c>
      <c r="C28" s="32">
        <f>C93</f>
        <v>217.01999999999998</v>
      </c>
    </row>
    <row r="29" spans="1:3" x14ac:dyDescent="0.2">
      <c r="A29" s="11"/>
      <c r="B29" s="12" t="s">
        <v>2</v>
      </c>
      <c r="C29" s="32">
        <f>C94</f>
        <v>217.01999999999998</v>
      </c>
    </row>
    <row r="30" spans="1:3" ht="12.75" customHeight="1" x14ac:dyDescent="0.2">
      <c r="A30" s="60" t="s">
        <v>31</v>
      </c>
      <c r="B30" s="18" t="s">
        <v>1</v>
      </c>
      <c r="C30" s="32">
        <f>C77</f>
        <v>0</v>
      </c>
    </row>
    <row r="31" spans="1:3" ht="12.75" customHeight="1" x14ac:dyDescent="0.2">
      <c r="A31" s="11"/>
      <c r="B31" s="19" t="s">
        <v>2</v>
      </c>
      <c r="C31" s="32">
        <f>C78</f>
        <v>0</v>
      </c>
    </row>
    <row r="32" spans="1:3" x14ac:dyDescent="0.2">
      <c r="A32" s="55" t="s">
        <v>34</v>
      </c>
      <c r="B32" s="18" t="s">
        <v>1</v>
      </c>
      <c r="C32" s="32">
        <f>C159</f>
        <v>35</v>
      </c>
    </row>
    <row r="33" spans="1:3" x14ac:dyDescent="0.2">
      <c r="A33" s="15"/>
      <c r="B33" s="19" t="s">
        <v>2</v>
      </c>
      <c r="C33" s="32">
        <f>C160</f>
        <v>100</v>
      </c>
    </row>
    <row r="34" spans="1:3" x14ac:dyDescent="0.2">
      <c r="A34" s="94" t="s">
        <v>9</v>
      </c>
      <c r="B34" s="95"/>
      <c r="C34" s="96"/>
    </row>
    <row r="35" spans="1:3" ht="15" x14ac:dyDescent="0.2">
      <c r="A35" s="29" t="s">
        <v>23</v>
      </c>
      <c r="B35" s="30" t="s">
        <v>1</v>
      </c>
      <c r="C35" s="33">
        <f t="shared" ref="C35:C38" si="0">C37</f>
        <v>0</v>
      </c>
    </row>
    <row r="36" spans="1:3" x14ac:dyDescent="0.2">
      <c r="A36" s="28"/>
      <c r="B36" s="31" t="s">
        <v>2</v>
      </c>
      <c r="C36" s="33">
        <f t="shared" si="0"/>
        <v>60944.47</v>
      </c>
    </row>
    <row r="37" spans="1:3" x14ac:dyDescent="0.2">
      <c r="A37" s="27" t="s">
        <v>13</v>
      </c>
      <c r="B37" s="7" t="s">
        <v>1</v>
      </c>
      <c r="C37" s="39">
        <f t="shared" si="0"/>
        <v>0</v>
      </c>
    </row>
    <row r="38" spans="1:3" x14ac:dyDescent="0.2">
      <c r="A38" s="11" t="s">
        <v>8</v>
      </c>
      <c r="B38" s="8" t="s">
        <v>2</v>
      </c>
      <c r="C38" s="39">
        <f t="shared" si="0"/>
        <v>60944.47</v>
      </c>
    </row>
    <row r="39" spans="1:3" s="46" customFormat="1" ht="12.75" customHeight="1" x14ac:dyDescent="0.2">
      <c r="A39" s="104" t="s">
        <v>43</v>
      </c>
      <c r="B39" s="18" t="s">
        <v>1</v>
      </c>
      <c r="C39" s="32">
        <f>C46+C55</f>
        <v>0</v>
      </c>
    </row>
    <row r="40" spans="1:3" s="46" customFormat="1" ht="12.75" customHeight="1" x14ac:dyDescent="0.2">
      <c r="A40" s="105"/>
      <c r="B40" s="19" t="s">
        <v>2</v>
      </c>
      <c r="C40" s="32">
        <f>C47+C56</f>
        <v>60944.47</v>
      </c>
    </row>
    <row r="41" spans="1:3" s="46" customFormat="1" ht="12.75" customHeight="1" x14ac:dyDescent="0.2">
      <c r="A41" s="102" t="s">
        <v>41</v>
      </c>
      <c r="B41" s="103"/>
      <c r="C41" s="103"/>
    </row>
    <row r="42" spans="1:3" s="46" customFormat="1" ht="12.75" customHeight="1" x14ac:dyDescent="0.2">
      <c r="A42" s="38" t="s">
        <v>25</v>
      </c>
      <c r="B42" s="18" t="s">
        <v>1</v>
      </c>
      <c r="C42" s="32">
        <f t="shared" ref="C42:C47" si="1">C44</f>
        <v>0</v>
      </c>
    </row>
    <row r="43" spans="1:3" s="46" customFormat="1" ht="12.75" customHeight="1" x14ac:dyDescent="0.2">
      <c r="A43" s="37" t="s">
        <v>42</v>
      </c>
      <c r="B43" s="19" t="s">
        <v>2</v>
      </c>
      <c r="C43" s="32">
        <f t="shared" si="1"/>
        <v>404.97</v>
      </c>
    </row>
    <row r="44" spans="1:3" s="46" customFormat="1" ht="12.75" customHeight="1" x14ac:dyDescent="0.2">
      <c r="A44" s="63" t="s">
        <v>27</v>
      </c>
      <c r="B44" s="18" t="s">
        <v>1</v>
      </c>
      <c r="C44" s="32">
        <f t="shared" si="1"/>
        <v>0</v>
      </c>
    </row>
    <row r="45" spans="1:3" s="46" customFormat="1" ht="12.75" customHeight="1" x14ac:dyDescent="0.2">
      <c r="A45" s="37" t="s">
        <v>42</v>
      </c>
      <c r="B45" s="19" t="s">
        <v>2</v>
      </c>
      <c r="C45" s="32">
        <f t="shared" si="1"/>
        <v>404.97</v>
      </c>
    </row>
    <row r="46" spans="1:3" s="46" customFormat="1" ht="12.75" customHeight="1" x14ac:dyDescent="0.2">
      <c r="A46" s="104" t="s">
        <v>43</v>
      </c>
      <c r="B46" s="18" t="s">
        <v>1</v>
      </c>
      <c r="C46" s="32">
        <f t="shared" si="1"/>
        <v>0</v>
      </c>
    </row>
    <row r="47" spans="1:3" s="46" customFormat="1" ht="12.75" customHeight="1" x14ac:dyDescent="0.2">
      <c r="A47" s="105"/>
      <c r="B47" s="19" t="s">
        <v>2</v>
      </c>
      <c r="C47" s="32">
        <f t="shared" si="1"/>
        <v>404.97</v>
      </c>
    </row>
    <row r="48" spans="1:3" s="46" customFormat="1" ht="12.75" customHeight="1" x14ac:dyDescent="0.2">
      <c r="A48" s="61" t="s">
        <v>44</v>
      </c>
      <c r="B48" s="18" t="s">
        <v>1</v>
      </c>
      <c r="C48" s="32">
        <v>0</v>
      </c>
    </row>
    <row r="49" spans="1:3" s="46" customFormat="1" ht="29.25" customHeight="1" x14ac:dyDescent="0.2">
      <c r="A49" s="62" t="s">
        <v>45</v>
      </c>
      <c r="B49" s="19" t="s">
        <v>2</v>
      </c>
      <c r="C49" s="32">
        <v>404.97</v>
      </c>
    </row>
    <row r="50" spans="1:3" ht="12.75" customHeight="1" x14ac:dyDescent="0.2">
      <c r="A50" s="106" t="s">
        <v>46</v>
      </c>
      <c r="B50" s="103"/>
      <c r="C50" s="103"/>
    </row>
    <row r="51" spans="1:3" ht="12.75" customHeight="1" x14ac:dyDescent="0.2">
      <c r="A51" s="70" t="s">
        <v>25</v>
      </c>
      <c r="B51" s="43" t="s">
        <v>1</v>
      </c>
      <c r="C51" s="32">
        <f t="shared" ref="C51:C56" si="2">C53</f>
        <v>0</v>
      </c>
    </row>
    <row r="52" spans="1:3" ht="12.75" customHeight="1" x14ac:dyDescent="0.2">
      <c r="A52" s="35" t="s">
        <v>42</v>
      </c>
      <c r="B52" s="19" t="s">
        <v>2</v>
      </c>
      <c r="C52" s="32">
        <f t="shared" si="2"/>
        <v>60539.5</v>
      </c>
    </row>
    <row r="53" spans="1:3" ht="12.75" customHeight="1" x14ac:dyDescent="0.2">
      <c r="A53" s="64" t="s">
        <v>27</v>
      </c>
      <c r="B53" s="18" t="s">
        <v>1</v>
      </c>
      <c r="C53" s="32">
        <f t="shared" si="2"/>
        <v>0</v>
      </c>
    </row>
    <row r="54" spans="1:3" ht="12.75" customHeight="1" x14ac:dyDescent="0.2">
      <c r="A54" s="37" t="s">
        <v>42</v>
      </c>
      <c r="B54" s="19" t="s">
        <v>2</v>
      </c>
      <c r="C54" s="32">
        <f t="shared" si="2"/>
        <v>60539.5</v>
      </c>
    </row>
    <row r="55" spans="1:3" ht="23.25" customHeight="1" x14ac:dyDescent="0.2">
      <c r="A55" s="65" t="s">
        <v>47</v>
      </c>
      <c r="B55" s="18" t="s">
        <v>1</v>
      </c>
      <c r="C55" s="32">
        <f t="shared" si="2"/>
        <v>0</v>
      </c>
    </row>
    <row r="56" spans="1:3" ht="12.75" customHeight="1" x14ac:dyDescent="0.2">
      <c r="A56" s="66" t="s">
        <v>48</v>
      </c>
      <c r="B56" s="19" t="s">
        <v>2</v>
      </c>
      <c r="C56" s="32">
        <f t="shared" si="2"/>
        <v>60539.5</v>
      </c>
    </row>
    <row r="57" spans="1:3" ht="25.5" customHeight="1" x14ac:dyDescent="0.2">
      <c r="A57" s="61" t="s">
        <v>49</v>
      </c>
      <c r="B57" s="67" t="s">
        <v>1</v>
      </c>
      <c r="C57" s="68">
        <v>0</v>
      </c>
    </row>
    <row r="58" spans="1:3" ht="12.75" customHeight="1" x14ac:dyDescent="0.2">
      <c r="A58" s="16"/>
      <c r="B58" s="69" t="s">
        <v>2</v>
      </c>
      <c r="C58" s="68">
        <v>60539.5</v>
      </c>
    </row>
    <row r="59" spans="1:3" x14ac:dyDescent="0.2">
      <c r="A59" s="97" t="s">
        <v>10</v>
      </c>
      <c r="B59" s="98"/>
      <c r="C59" s="99"/>
    </row>
    <row r="60" spans="1:3" ht="15" x14ac:dyDescent="0.2">
      <c r="A60" s="29" t="s">
        <v>23</v>
      </c>
      <c r="B60" s="30" t="s">
        <v>1</v>
      </c>
      <c r="C60" s="34">
        <v>0</v>
      </c>
    </row>
    <row r="61" spans="1:3" x14ac:dyDescent="0.2">
      <c r="A61" s="28"/>
      <c r="B61" s="31" t="s">
        <v>2</v>
      </c>
      <c r="C61" s="34">
        <v>0</v>
      </c>
    </row>
    <row r="62" spans="1:3" x14ac:dyDescent="0.2">
      <c r="A62" s="100" t="s">
        <v>11</v>
      </c>
      <c r="B62" s="95"/>
      <c r="C62" s="96"/>
    </row>
    <row r="63" spans="1:3" ht="15" x14ac:dyDescent="0.2">
      <c r="A63" s="29" t="s">
        <v>23</v>
      </c>
      <c r="B63" s="30" t="s">
        <v>1</v>
      </c>
      <c r="C63" s="33">
        <f>C65+C69</f>
        <v>252.01999999999998</v>
      </c>
    </row>
    <row r="64" spans="1:3" x14ac:dyDescent="0.2">
      <c r="A64" s="28"/>
      <c r="B64" s="31" t="s">
        <v>2</v>
      </c>
      <c r="C64" s="33">
        <f>C66+C70</f>
        <v>810.8599999999999</v>
      </c>
    </row>
    <row r="65" spans="1:3" x14ac:dyDescent="0.2">
      <c r="A65" s="49" t="s">
        <v>13</v>
      </c>
      <c r="B65" s="7" t="s">
        <v>1</v>
      </c>
      <c r="C65" s="32">
        <f>C67</f>
        <v>0</v>
      </c>
    </row>
    <row r="66" spans="1:3" x14ac:dyDescent="0.2">
      <c r="A66" s="11" t="s">
        <v>8</v>
      </c>
      <c r="B66" s="8" t="s">
        <v>2</v>
      </c>
      <c r="C66" s="32">
        <f>C68</f>
        <v>493.84</v>
      </c>
    </row>
    <row r="67" spans="1:3" x14ac:dyDescent="0.2">
      <c r="A67" s="75" t="s">
        <v>60</v>
      </c>
      <c r="B67" s="18" t="s">
        <v>1</v>
      </c>
      <c r="C67" s="32">
        <f>C141</f>
        <v>0</v>
      </c>
    </row>
    <row r="68" spans="1:3" x14ac:dyDescent="0.2">
      <c r="A68" s="76" t="s">
        <v>48</v>
      </c>
      <c r="B68" s="19" t="s">
        <v>2</v>
      </c>
      <c r="C68" s="32">
        <f>C142</f>
        <v>493.84</v>
      </c>
    </row>
    <row r="69" spans="1:3" x14ac:dyDescent="0.2">
      <c r="A69" s="42" t="s">
        <v>28</v>
      </c>
      <c r="B69" s="13" t="s">
        <v>1</v>
      </c>
      <c r="C69" s="32">
        <f>C71</f>
        <v>252.01999999999998</v>
      </c>
    </row>
    <row r="70" spans="1:3" x14ac:dyDescent="0.2">
      <c r="A70" s="15" t="s">
        <v>18</v>
      </c>
      <c r="B70" s="12" t="s">
        <v>2</v>
      </c>
      <c r="C70" s="32">
        <f>C72</f>
        <v>317.02</v>
      </c>
    </row>
    <row r="71" spans="1:3" x14ac:dyDescent="0.2">
      <c r="A71" s="17" t="s">
        <v>19</v>
      </c>
      <c r="B71" s="10" t="s">
        <v>1</v>
      </c>
      <c r="C71" s="32">
        <f>C73+C79</f>
        <v>252.01999999999998</v>
      </c>
    </row>
    <row r="72" spans="1:3" x14ac:dyDescent="0.2">
      <c r="A72" s="16"/>
      <c r="B72" s="12" t="s">
        <v>2</v>
      </c>
      <c r="C72" s="32">
        <f>C74+C80</f>
        <v>317.02</v>
      </c>
    </row>
    <row r="73" spans="1:3" x14ac:dyDescent="0.2">
      <c r="A73" s="17" t="s">
        <v>24</v>
      </c>
      <c r="B73" s="13" t="s">
        <v>1</v>
      </c>
      <c r="C73" s="32">
        <f>C75+C77</f>
        <v>217.01999999999998</v>
      </c>
    </row>
    <row r="74" spans="1:3" x14ac:dyDescent="0.2">
      <c r="A74" s="11"/>
      <c r="B74" s="12" t="s">
        <v>2</v>
      </c>
      <c r="C74" s="32">
        <f>C76+C78</f>
        <v>217.01999999999998</v>
      </c>
    </row>
    <row r="75" spans="1:3" x14ac:dyDescent="0.2">
      <c r="A75" s="40" t="s">
        <v>29</v>
      </c>
      <c r="B75" s="13" t="s">
        <v>1</v>
      </c>
      <c r="C75" s="32">
        <f>C93</f>
        <v>217.01999999999998</v>
      </c>
    </row>
    <row r="76" spans="1:3" x14ac:dyDescent="0.2">
      <c r="A76" s="11"/>
      <c r="B76" s="12" t="s">
        <v>2</v>
      </c>
      <c r="C76" s="32">
        <f>C94</f>
        <v>217.01999999999998</v>
      </c>
    </row>
    <row r="77" spans="1:3" ht="12.75" customHeight="1" x14ac:dyDescent="0.2">
      <c r="A77" s="60" t="s">
        <v>31</v>
      </c>
      <c r="B77" s="18" t="s">
        <v>1</v>
      </c>
      <c r="C77" s="32">
        <f>C95</f>
        <v>0</v>
      </c>
    </row>
    <row r="78" spans="1:3" ht="12.75" customHeight="1" x14ac:dyDescent="0.2">
      <c r="A78" s="11"/>
      <c r="B78" s="19" t="s">
        <v>2</v>
      </c>
      <c r="C78" s="32">
        <f>C96</f>
        <v>0</v>
      </c>
    </row>
    <row r="79" spans="1:3" x14ac:dyDescent="0.2">
      <c r="A79" s="55" t="s">
        <v>34</v>
      </c>
      <c r="B79" s="18" t="s">
        <v>1</v>
      </c>
      <c r="C79" s="32">
        <f>C159</f>
        <v>35</v>
      </c>
    </row>
    <row r="80" spans="1:3" x14ac:dyDescent="0.2">
      <c r="A80" s="15"/>
      <c r="B80" s="19" t="s">
        <v>2</v>
      </c>
      <c r="C80" s="32">
        <f>C160</f>
        <v>100</v>
      </c>
    </row>
    <row r="81" spans="1:3" x14ac:dyDescent="0.2">
      <c r="A81" s="88" t="s">
        <v>12</v>
      </c>
      <c r="B81" s="89"/>
      <c r="C81" s="90"/>
    </row>
    <row r="82" spans="1:3" ht="15" x14ac:dyDescent="0.2">
      <c r="A82" s="29" t="s">
        <v>23</v>
      </c>
      <c r="B82" s="30" t="s">
        <v>1</v>
      </c>
      <c r="C82" s="34">
        <v>0</v>
      </c>
    </row>
    <row r="83" spans="1:3" x14ac:dyDescent="0.2">
      <c r="A83" s="28"/>
      <c r="B83" s="31" t="s">
        <v>2</v>
      </c>
      <c r="C83" s="34">
        <v>0</v>
      </c>
    </row>
    <row r="84" spans="1:3" x14ac:dyDescent="0.2">
      <c r="A84" s="88" t="s">
        <v>14</v>
      </c>
      <c r="B84" s="89"/>
      <c r="C84" s="90"/>
    </row>
    <row r="85" spans="1:3" ht="15" x14ac:dyDescent="0.2">
      <c r="A85" s="29" t="s">
        <v>23</v>
      </c>
      <c r="B85" s="30" t="s">
        <v>1</v>
      </c>
      <c r="C85" s="33">
        <f>C87</f>
        <v>217.01999999999998</v>
      </c>
    </row>
    <row r="86" spans="1:3" x14ac:dyDescent="0.2">
      <c r="A86" s="28"/>
      <c r="B86" s="31" t="s">
        <v>2</v>
      </c>
      <c r="C86" s="33">
        <f>C88</f>
        <v>217.01999999999998</v>
      </c>
    </row>
    <row r="87" spans="1:3" ht="12.75" customHeight="1" x14ac:dyDescent="0.2">
      <c r="A87" s="42" t="s">
        <v>28</v>
      </c>
      <c r="B87" s="18" t="s">
        <v>1</v>
      </c>
      <c r="C87" s="32">
        <f t="shared" ref="C87:C90" si="3">C89</f>
        <v>217.01999999999998</v>
      </c>
    </row>
    <row r="88" spans="1:3" ht="12.75" customHeight="1" x14ac:dyDescent="0.2">
      <c r="A88" s="15" t="s">
        <v>18</v>
      </c>
      <c r="B88" s="19" t="s">
        <v>2</v>
      </c>
      <c r="C88" s="32">
        <f t="shared" si="3"/>
        <v>217.01999999999998</v>
      </c>
    </row>
    <row r="89" spans="1:3" ht="12.75" customHeight="1" x14ac:dyDescent="0.2">
      <c r="A89" s="17" t="s">
        <v>19</v>
      </c>
      <c r="B89" s="10" t="s">
        <v>1</v>
      </c>
      <c r="C89" s="32">
        <f t="shared" si="3"/>
        <v>217.01999999999998</v>
      </c>
    </row>
    <row r="90" spans="1:3" ht="12.75" customHeight="1" x14ac:dyDescent="0.2">
      <c r="A90" s="16"/>
      <c r="B90" s="12" t="s">
        <v>2</v>
      </c>
      <c r="C90" s="32">
        <f t="shared" si="3"/>
        <v>217.01999999999998</v>
      </c>
    </row>
    <row r="91" spans="1:3" ht="12.75" customHeight="1" x14ac:dyDescent="0.2">
      <c r="A91" s="36" t="s">
        <v>24</v>
      </c>
      <c r="B91" s="43" t="s">
        <v>1</v>
      </c>
      <c r="C91" s="32">
        <f>C93+C95</f>
        <v>217.01999999999998</v>
      </c>
    </row>
    <row r="92" spans="1:3" ht="12.75" customHeight="1" x14ac:dyDescent="0.2">
      <c r="A92" s="44"/>
      <c r="B92" s="43" t="s">
        <v>2</v>
      </c>
      <c r="C92" s="32">
        <f>C94+C96</f>
        <v>217.01999999999998</v>
      </c>
    </row>
    <row r="93" spans="1:3" ht="12.75" customHeight="1" x14ac:dyDescent="0.2">
      <c r="A93" s="38" t="s">
        <v>29</v>
      </c>
      <c r="B93" s="18" t="s">
        <v>1</v>
      </c>
      <c r="C93" s="32">
        <f>C106</f>
        <v>217.01999999999998</v>
      </c>
    </row>
    <row r="94" spans="1:3" ht="12.75" customHeight="1" x14ac:dyDescent="0.2">
      <c r="A94" s="11"/>
      <c r="B94" s="19" t="s">
        <v>2</v>
      </c>
      <c r="C94" s="32">
        <f>C107</f>
        <v>217.01999999999998</v>
      </c>
    </row>
    <row r="95" spans="1:3" ht="12.75" customHeight="1" x14ac:dyDescent="0.2">
      <c r="A95" s="60" t="s">
        <v>31</v>
      </c>
      <c r="B95" s="18" t="s">
        <v>1</v>
      </c>
      <c r="C95" s="32">
        <f>C125</f>
        <v>0</v>
      </c>
    </row>
    <row r="96" spans="1:3" ht="12.75" customHeight="1" x14ac:dyDescent="0.2">
      <c r="A96" s="11"/>
      <c r="B96" s="19" t="s">
        <v>2</v>
      </c>
      <c r="C96" s="32">
        <f>C126</f>
        <v>0</v>
      </c>
    </row>
    <row r="97" spans="1:3" ht="12.75" customHeight="1" x14ac:dyDescent="0.2">
      <c r="A97" s="107" t="s">
        <v>36</v>
      </c>
      <c r="B97" s="108"/>
      <c r="C97" s="108"/>
    </row>
    <row r="98" spans="1:3" ht="12.75" customHeight="1" x14ac:dyDescent="0.2">
      <c r="A98" s="40" t="s">
        <v>25</v>
      </c>
      <c r="B98" s="13" t="s">
        <v>1</v>
      </c>
      <c r="C98" s="32">
        <f t="shared" ref="C98:C103" si="4">C100</f>
        <v>217.01999999999998</v>
      </c>
    </row>
    <row r="99" spans="1:3" ht="12.75" customHeight="1" x14ac:dyDescent="0.2">
      <c r="A99" s="37" t="s">
        <v>26</v>
      </c>
      <c r="B99" s="12" t="s">
        <v>2</v>
      </c>
      <c r="C99" s="32">
        <f t="shared" si="4"/>
        <v>217.01999999999998</v>
      </c>
    </row>
    <row r="100" spans="1:3" ht="12.75" customHeight="1" x14ac:dyDescent="0.2">
      <c r="A100" s="48" t="s">
        <v>32</v>
      </c>
      <c r="B100" s="13" t="s">
        <v>1</v>
      </c>
      <c r="C100" s="32">
        <f t="shared" si="4"/>
        <v>217.01999999999998</v>
      </c>
    </row>
    <row r="101" spans="1:3" ht="12.75" customHeight="1" x14ac:dyDescent="0.2">
      <c r="A101" s="37" t="s">
        <v>30</v>
      </c>
      <c r="B101" s="12" t="s">
        <v>2</v>
      </c>
      <c r="C101" s="32">
        <f t="shared" si="4"/>
        <v>217.01999999999998</v>
      </c>
    </row>
    <row r="102" spans="1:3" ht="12.75" customHeight="1" x14ac:dyDescent="0.2">
      <c r="A102" s="17" t="s">
        <v>19</v>
      </c>
      <c r="B102" s="10" t="s">
        <v>1</v>
      </c>
      <c r="C102" s="32">
        <f t="shared" si="4"/>
        <v>217.01999999999998</v>
      </c>
    </row>
    <row r="103" spans="1:3" ht="12.75" customHeight="1" x14ac:dyDescent="0.2">
      <c r="A103" s="16"/>
      <c r="B103" s="12" t="s">
        <v>2</v>
      </c>
      <c r="C103" s="32">
        <f t="shared" si="4"/>
        <v>217.01999999999998</v>
      </c>
    </row>
    <row r="104" spans="1:3" ht="12.75" customHeight="1" x14ac:dyDescent="0.2">
      <c r="A104" s="35" t="s">
        <v>24</v>
      </c>
      <c r="B104" s="13" t="s">
        <v>1</v>
      </c>
      <c r="C104" s="32">
        <f>C106</f>
        <v>217.01999999999998</v>
      </c>
    </row>
    <row r="105" spans="1:3" ht="12.75" customHeight="1" x14ac:dyDescent="0.2">
      <c r="A105" s="15"/>
      <c r="B105" s="12" t="s">
        <v>2</v>
      </c>
      <c r="C105" s="32">
        <f>C107</f>
        <v>217.01999999999998</v>
      </c>
    </row>
    <row r="106" spans="1:3" ht="12.75" customHeight="1" x14ac:dyDescent="0.2">
      <c r="A106" s="44" t="s">
        <v>29</v>
      </c>
      <c r="B106" s="13" t="s">
        <v>1</v>
      </c>
      <c r="C106" s="32">
        <f>C108+C110</f>
        <v>217.01999999999998</v>
      </c>
    </row>
    <row r="107" spans="1:3" ht="12.75" customHeight="1" x14ac:dyDescent="0.2">
      <c r="A107" s="11"/>
      <c r="B107" s="12" t="s">
        <v>2</v>
      </c>
      <c r="C107" s="32">
        <f>C109+C111</f>
        <v>217.01999999999998</v>
      </c>
    </row>
    <row r="108" spans="1:3" ht="12.75" customHeight="1" x14ac:dyDescent="0.2">
      <c r="A108" s="36" t="s">
        <v>50</v>
      </c>
      <c r="B108" s="18" t="s">
        <v>1</v>
      </c>
      <c r="C108" s="59">
        <v>72.02</v>
      </c>
    </row>
    <row r="109" spans="1:3" ht="16.5" customHeight="1" x14ac:dyDescent="0.2">
      <c r="A109" s="45" t="s">
        <v>51</v>
      </c>
      <c r="B109" s="19" t="s">
        <v>2</v>
      </c>
      <c r="C109" s="59">
        <v>72.02</v>
      </c>
    </row>
    <row r="110" spans="1:3" ht="12.75" customHeight="1" x14ac:dyDescent="0.2">
      <c r="A110" s="36" t="s">
        <v>52</v>
      </c>
      <c r="B110" s="18" t="s">
        <v>1</v>
      </c>
      <c r="C110" s="59">
        <f>C112+C114</f>
        <v>145</v>
      </c>
    </row>
    <row r="111" spans="1:3" ht="15" customHeight="1" x14ac:dyDescent="0.2">
      <c r="A111" s="45"/>
      <c r="B111" s="19" t="s">
        <v>2</v>
      </c>
      <c r="C111" s="59">
        <f>C113+C115</f>
        <v>145</v>
      </c>
    </row>
    <row r="112" spans="1:3" ht="12.75" customHeight="1" x14ac:dyDescent="0.2">
      <c r="A112" s="36" t="s">
        <v>53</v>
      </c>
      <c r="B112" s="18" t="s">
        <v>1</v>
      </c>
      <c r="C112" s="59">
        <v>100</v>
      </c>
    </row>
    <row r="113" spans="1:3" ht="14.25" customHeight="1" x14ac:dyDescent="0.2">
      <c r="A113" s="45"/>
      <c r="B113" s="19" t="s">
        <v>2</v>
      </c>
      <c r="C113" s="59">
        <v>100</v>
      </c>
    </row>
    <row r="114" spans="1:3" ht="24.75" customHeight="1" x14ac:dyDescent="0.2">
      <c r="A114" s="38" t="s">
        <v>54</v>
      </c>
      <c r="B114" s="18" t="s">
        <v>1</v>
      </c>
      <c r="C114" s="59">
        <v>45</v>
      </c>
    </row>
    <row r="115" spans="1:3" ht="14.25" customHeight="1" x14ac:dyDescent="0.2">
      <c r="A115" s="45"/>
      <c r="B115" s="19" t="s">
        <v>2</v>
      </c>
      <c r="C115" s="59">
        <v>45</v>
      </c>
    </row>
    <row r="116" spans="1:3" ht="14.25" customHeight="1" x14ac:dyDescent="0.2">
      <c r="A116" s="107" t="s">
        <v>55</v>
      </c>
      <c r="B116" s="108"/>
      <c r="C116" s="108"/>
    </row>
    <row r="117" spans="1:3" ht="12.75" customHeight="1" x14ac:dyDescent="0.2">
      <c r="A117" s="40" t="s">
        <v>25</v>
      </c>
      <c r="B117" s="13" t="s">
        <v>1</v>
      </c>
      <c r="C117" s="32">
        <f t="shared" ref="C117:C122" si="5">C119</f>
        <v>0</v>
      </c>
    </row>
    <row r="118" spans="1:3" ht="12.75" customHeight="1" x14ac:dyDescent="0.2">
      <c r="A118" s="37" t="s">
        <v>26</v>
      </c>
      <c r="B118" s="12" t="s">
        <v>2</v>
      </c>
      <c r="C118" s="32">
        <f t="shared" si="5"/>
        <v>0</v>
      </c>
    </row>
    <row r="119" spans="1:3" ht="12.75" customHeight="1" x14ac:dyDescent="0.2">
      <c r="A119" s="48" t="s">
        <v>32</v>
      </c>
      <c r="B119" s="13" t="s">
        <v>1</v>
      </c>
      <c r="C119" s="32">
        <f t="shared" si="5"/>
        <v>0</v>
      </c>
    </row>
    <row r="120" spans="1:3" ht="12.75" customHeight="1" x14ac:dyDescent="0.2">
      <c r="A120" s="37" t="s">
        <v>30</v>
      </c>
      <c r="B120" s="12" t="s">
        <v>2</v>
      </c>
      <c r="C120" s="32">
        <f t="shared" si="5"/>
        <v>0</v>
      </c>
    </row>
    <row r="121" spans="1:3" ht="12.75" customHeight="1" x14ac:dyDescent="0.2">
      <c r="A121" s="17" t="s">
        <v>19</v>
      </c>
      <c r="B121" s="10" t="s">
        <v>1</v>
      </c>
      <c r="C121" s="32">
        <f t="shared" si="5"/>
        <v>0</v>
      </c>
    </row>
    <row r="122" spans="1:3" ht="12.75" customHeight="1" x14ac:dyDescent="0.2">
      <c r="A122" s="16"/>
      <c r="B122" s="12" t="s">
        <v>2</v>
      </c>
      <c r="C122" s="32">
        <f t="shared" si="5"/>
        <v>0</v>
      </c>
    </row>
    <row r="123" spans="1:3" ht="12.75" customHeight="1" x14ac:dyDescent="0.2">
      <c r="A123" s="35" t="s">
        <v>24</v>
      </c>
      <c r="B123" s="13" t="s">
        <v>1</v>
      </c>
      <c r="C123" s="32">
        <f>C125</f>
        <v>0</v>
      </c>
    </row>
    <row r="124" spans="1:3" ht="12.75" customHeight="1" x14ac:dyDescent="0.2">
      <c r="A124" s="15"/>
      <c r="B124" s="12" t="s">
        <v>2</v>
      </c>
      <c r="C124" s="32">
        <f>C126</f>
        <v>0</v>
      </c>
    </row>
    <row r="125" spans="1:3" ht="12.75" customHeight="1" x14ac:dyDescent="0.2">
      <c r="A125" s="71" t="s">
        <v>56</v>
      </c>
      <c r="B125" s="18" t="s">
        <v>1</v>
      </c>
      <c r="C125" s="59">
        <f>C127</f>
        <v>0</v>
      </c>
    </row>
    <row r="126" spans="1:3" ht="12.75" customHeight="1" x14ac:dyDescent="0.2">
      <c r="A126" s="37"/>
      <c r="B126" s="19" t="s">
        <v>2</v>
      </c>
      <c r="C126" s="59">
        <f>C128</f>
        <v>0</v>
      </c>
    </row>
    <row r="127" spans="1:3" ht="12.75" customHeight="1" x14ac:dyDescent="0.2">
      <c r="A127" s="60" t="s">
        <v>57</v>
      </c>
      <c r="B127" s="18" t="s">
        <v>1</v>
      </c>
      <c r="C127" s="59">
        <f>C129+C131</f>
        <v>0</v>
      </c>
    </row>
    <row r="128" spans="1:3" ht="12.75" customHeight="1" x14ac:dyDescent="0.2">
      <c r="A128" s="72"/>
      <c r="B128" s="19" t="s">
        <v>2</v>
      </c>
      <c r="C128" s="59">
        <f>C130+C132</f>
        <v>0</v>
      </c>
    </row>
    <row r="129" spans="1:3" ht="12.75" customHeight="1" x14ac:dyDescent="0.2">
      <c r="A129" s="60" t="s">
        <v>58</v>
      </c>
      <c r="B129" s="18" t="s">
        <v>1</v>
      </c>
      <c r="C129" s="59">
        <v>-10</v>
      </c>
    </row>
    <row r="130" spans="1:3" ht="12.75" customHeight="1" x14ac:dyDescent="0.2">
      <c r="A130" s="72"/>
      <c r="B130" s="19" t="s">
        <v>2</v>
      </c>
      <c r="C130" s="32">
        <v>-10</v>
      </c>
    </row>
    <row r="131" spans="1:3" ht="12.75" customHeight="1" x14ac:dyDescent="0.2">
      <c r="A131" s="60" t="s">
        <v>59</v>
      </c>
      <c r="B131" s="18" t="s">
        <v>1</v>
      </c>
      <c r="C131" s="59">
        <v>10</v>
      </c>
    </row>
    <row r="132" spans="1:3" ht="12.75" customHeight="1" x14ac:dyDescent="0.2">
      <c r="A132" s="72"/>
      <c r="B132" s="19" t="s">
        <v>2</v>
      </c>
      <c r="C132" s="32">
        <v>10</v>
      </c>
    </row>
    <row r="133" spans="1:3" x14ac:dyDescent="0.2">
      <c r="A133" s="88" t="s">
        <v>15</v>
      </c>
      <c r="B133" s="89"/>
      <c r="C133" s="90"/>
    </row>
    <row r="134" spans="1:3" ht="15" x14ac:dyDescent="0.2">
      <c r="A134" s="29" t="s">
        <v>23</v>
      </c>
      <c r="B134" s="30" t="s">
        <v>1</v>
      </c>
      <c r="C134" s="33">
        <v>0</v>
      </c>
    </row>
    <row r="135" spans="1:3" x14ac:dyDescent="0.2">
      <c r="A135" s="28"/>
      <c r="B135" s="31" t="s">
        <v>2</v>
      </c>
      <c r="C135" s="33">
        <v>0</v>
      </c>
    </row>
    <row r="136" spans="1:3" x14ac:dyDescent="0.2">
      <c r="A136" s="88" t="s">
        <v>16</v>
      </c>
      <c r="B136" s="89"/>
      <c r="C136" s="90"/>
    </row>
    <row r="137" spans="1:3" ht="15" x14ac:dyDescent="0.2">
      <c r="A137" s="29" t="s">
        <v>23</v>
      </c>
      <c r="B137" s="30" t="s">
        <v>1</v>
      </c>
      <c r="C137" s="34">
        <f>C139</f>
        <v>0</v>
      </c>
    </row>
    <row r="138" spans="1:3" x14ac:dyDescent="0.2">
      <c r="A138" s="28"/>
      <c r="B138" s="31" t="s">
        <v>2</v>
      </c>
      <c r="C138" s="34">
        <f>C140</f>
        <v>493.84</v>
      </c>
    </row>
    <row r="139" spans="1:3" x14ac:dyDescent="0.2">
      <c r="A139" s="49" t="s">
        <v>13</v>
      </c>
      <c r="B139" s="73" t="s">
        <v>1</v>
      </c>
      <c r="C139" s="32">
        <f>C141</f>
        <v>0</v>
      </c>
    </row>
    <row r="140" spans="1:3" x14ac:dyDescent="0.2">
      <c r="A140" s="50" t="s">
        <v>8</v>
      </c>
      <c r="B140" s="74" t="s">
        <v>2</v>
      </c>
      <c r="C140" s="32">
        <f>C142</f>
        <v>493.84</v>
      </c>
    </row>
    <row r="141" spans="1:3" x14ac:dyDescent="0.2">
      <c r="A141" s="75" t="s">
        <v>60</v>
      </c>
      <c r="B141" s="18" t="s">
        <v>1</v>
      </c>
      <c r="C141" s="32">
        <f>C148</f>
        <v>0</v>
      </c>
    </row>
    <row r="142" spans="1:3" x14ac:dyDescent="0.2">
      <c r="A142" s="76" t="s">
        <v>48</v>
      </c>
      <c r="B142" s="19" t="s">
        <v>2</v>
      </c>
      <c r="C142" s="32">
        <f>C149</f>
        <v>493.84</v>
      </c>
    </row>
    <row r="143" spans="1:3" s="20" customFormat="1" ht="12.75" customHeight="1" x14ac:dyDescent="0.2">
      <c r="A143" s="107" t="s">
        <v>61</v>
      </c>
      <c r="B143" s="108"/>
      <c r="C143" s="108"/>
    </row>
    <row r="144" spans="1:3" s="20" customFormat="1" ht="12.75" customHeight="1" x14ac:dyDescent="0.2">
      <c r="A144" s="77" t="s">
        <v>25</v>
      </c>
      <c r="B144" s="18" t="s">
        <v>1</v>
      </c>
      <c r="C144" s="59">
        <f t="shared" ref="C144:C149" si="6">C146</f>
        <v>0</v>
      </c>
    </row>
    <row r="145" spans="1:3" s="20" customFormat="1" ht="12.75" customHeight="1" x14ac:dyDescent="0.2">
      <c r="A145" s="36" t="s">
        <v>42</v>
      </c>
      <c r="B145" s="19" t="s">
        <v>2</v>
      </c>
      <c r="C145" s="59">
        <f t="shared" si="6"/>
        <v>493.84</v>
      </c>
    </row>
    <row r="146" spans="1:3" s="20" customFormat="1" ht="12.75" customHeight="1" x14ac:dyDescent="0.2">
      <c r="A146" s="64" t="s">
        <v>27</v>
      </c>
      <c r="B146" s="18" t="s">
        <v>1</v>
      </c>
      <c r="C146" s="59">
        <f t="shared" si="6"/>
        <v>0</v>
      </c>
    </row>
    <row r="147" spans="1:3" s="20" customFormat="1" ht="12.75" customHeight="1" x14ac:dyDescent="0.2">
      <c r="A147" s="37" t="s">
        <v>42</v>
      </c>
      <c r="B147" s="19" t="s">
        <v>2</v>
      </c>
      <c r="C147" s="59">
        <f t="shared" si="6"/>
        <v>493.84</v>
      </c>
    </row>
    <row r="148" spans="1:3" s="20" customFormat="1" ht="12.75" customHeight="1" x14ac:dyDescent="0.2">
      <c r="A148" s="75" t="s">
        <v>60</v>
      </c>
      <c r="B148" s="18" t="s">
        <v>1</v>
      </c>
      <c r="C148" s="59">
        <f t="shared" si="6"/>
        <v>0</v>
      </c>
    </row>
    <row r="149" spans="1:3" s="20" customFormat="1" ht="12.75" customHeight="1" x14ac:dyDescent="0.2">
      <c r="A149" s="76" t="s">
        <v>48</v>
      </c>
      <c r="B149" s="19" t="s">
        <v>2</v>
      </c>
      <c r="C149" s="59">
        <f t="shared" si="6"/>
        <v>493.84</v>
      </c>
    </row>
    <row r="150" spans="1:3" s="20" customFormat="1" ht="25.5" customHeight="1" x14ac:dyDescent="0.2">
      <c r="A150" s="38" t="s">
        <v>62</v>
      </c>
      <c r="B150" s="18" t="s">
        <v>1</v>
      </c>
      <c r="C150" s="59">
        <v>0</v>
      </c>
    </row>
    <row r="151" spans="1:3" s="20" customFormat="1" ht="12.75" customHeight="1" x14ac:dyDescent="0.2">
      <c r="A151" s="76"/>
      <c r="B151" s="19" t="s">
        <v>2</v>
      </c>
      <c r="C151" s="59">
        <v>493.84</v>
      </c>
    </row>
    <row r="152" spans="1:3" x14ac:dyDescent="0.2">
      <c r="A152" s="111" t="s">
        <v>17</v>
      </c>
      <c r="B152" s="112"/>
      <c r="C152" s="113"/>
    </row>
    <row r="153" spans="1:3" ht="15" x14ac:dyDescent="0.2">
      <c r="A153" s="29" t="s">
        <v>23</v>
      </c>
      <c r="B153" s="30" t="s">
        <v>1</v>
      </c>
      <c r="C153" s="33">
        <f t="shared" ref="C153:C158" si="7">C155</f>
        <v>35</v>
      </c>
    </row>
    <row r="154" spans="1:3" x14ac:dyDescent="0.2">
      <c r="A154" s="28"/>
      <c r="B154" s="31" t="s">
        <v>2</v>
      </c>
      <c r="C154" s="33">
        <f t="shared" si="7"/>
        <v>100</v>
      </c>
    </row>
    <row r="155" spans="1:3" x14ac:dyDescent="0.2">
      <c r="A155" s="56" t="s">
        <v>28</v>
      </c>
      <c r="B155" s="54" t="s">
        <v>1</v>
      </c>
      <c r="C155" s="32">
        <f t="shared" si="7"/>
        <v>35</v>
      </c>
    </row>
    <row r="156" spans="1:3" x14ac:dyDescent="0.2">
      <c r="A156" s="15" t="s">
        <v>18</v>
      </c>
      <c r="B156" s="53" t="s">
        <v>2</v>
      </c>
      <c r="C156" s="32">
        <f t="shared" si="7"/>
        <v>100</v>
      </c>
    </row>
    <row r="157" spans="1:3" x14ac:dyDescent="0.2">
      <c r="A157" s="17" t="s">
        <v>19</v>
      </c>
      <c r="B157" s="10" t="s">
        <v>1</v>
      </c>
      <c r="C157" s="32">
        <f t="shared" si="7"/>
        <v>35</v>
      </c>
    </row>
    <row r="158" spans="1:3" x14ac:dyDescent="0.2">
      <c r="A158" s="16"/>
      <c r="B158" s="12" t="s">
        <v>2</v>
      </c>
      <c r="C158" s="32">
        <f t="shared" si="7"/>
        <v>100</v>
      </c>
    </row>
    <row r="159" spans="1:3" x14ac:dyDescent="0.2">
      <c r="A159" s="55" t="s">
        <v>34</v>
      </c>
      <c r="B159" s="54" t="s">
        <v>1</v>
      </c>
      <c r="C159" s="32">
        <f>C174+C189</f>
        <v>35</v>
      </c>
    </row>
    <row r="160" spans="1:3" x14ac:dyDescent="0.2">
      <c r="A160" s="16"/>
      <c r="B160" s="53" t="s">
        <v>2</v>
      </c>
      <c r="C160" s="32">
        <f>C175+C190</f>
        <v>100</v>
      </c>
    </row>
    <row r="161" spans="1:3" x14ac:dyDescent="0.2">
      <c r="A161" s="109" t="s">
        <v>36</v>
      </c>
      <c r="B161" s="110"/>
      <c r="C161" s="110"/>
    </row>
    <row r="162" spans="1:3" x14ac:dyDescent="0.2">
      <c r="A162" s="48" t="s">
        <v>25</v>
      </c>
      <c r="B162" s="54" t="s">
        <v>1</v>
      </c>
      <c r="C162" s="32">
        <f>C164</f>
        <v>0</v>
      </c>
    </row>
    <row r="163" spans="1:3" x14ac:dyDescent="0.2">
      <c r="A163" s="50" t="s">
        <v>26</v>
      </c>
      <c r="B163" s="53" t="s">
        <v>2</v>
      </c>
      <c r="C163" s="32">
        <f>C165</f>
        <v>100</v>
      </c>
    </row>
    <row r="164" spans="1:3" x14ac:dyDescent="0.2">
      <c r="A164" s="49" t="s">
        <v>32</v>
      </c>
      <c r="B164" s="52" t="s">
        <v>1</v>
      </c>
      <c r="C164" s="32">
        <f>C166</f>
        <v>0</v>
      </c>
    </row>
    <row r="165" spans="1:3" x14ac:dyDescent="0.2">
      <c r="A165" s="50" t="s">
        <v>8</v>
      </c>
      <c r="B165" s="53" t="s">
        <v>2</v>
      </c>
      <c r="C165" s="32">
        <f>C167</f>
        <v>100</v>
      </c>
    </row>
    <row r="166" spans="1:3" x14ac:dyDescent="0.2">
      <c r="A166" s="17" t="s">
        <v>19</v>
      </c>
      <c r="B166" s="10" t="s">
        <v>1</v>
      </c>
      <c r="C166" s="32">
        <f>C174</f>
        <v>0</v>
      </c>
    </row>
    <row r="167" spans="1:3" x14ac:dyDescent="0.2">
      <c r="A167" s="16"/>
      <c r="B167" s="12" t="s">
        <v>2</v>
      </c>
      <c r="C167" s="32">
        <f>C175</f>
        <v>100</v>
      </c>
    </row>
    <row r="168" spans="1:3" hidden="1" x14ac:dyDescent="0.2">
      <c r="A168" s="51" t="s">
        <v>24</v>
      </c>
      <c r="B168" s="52" t="s">
        <v>1</v>
      </c>
      <c r="C168" s="32" t="e">
        <f>#REF!+#REF!+#REF!+#REF!+#REF!+#REF!</f>
        <v>#REF!</v>
      </c>
    </row>
    <row r="169" spans="1:3" hidden="1" x14ac:dyDescent="0.2">
      <c r="A169" s="15"/>
      <c r="B169" s="53" t="s">
        <v>2</v>
      </c>
      <c r="C169" s="32" t="e">
        <f>#REF!+#REF!+#REF!+#REF!+#REF!+#REF!</f>
        <v>#REF!</v>
      </c>
    </row>
    <row r="170" spans="1:3" hidden="1" x14ac:dyDescent="0.2">
      <c r="A170" s="17" t="s">
        <v>33</v>
      </c>
      <c r="B170" s="52" t="s">
        <v>1</v>
      </c>
      <c r="C170" s="32" t="e">
        <f>#REF!+#REF!+#REF!+#REF!+#REF!+#REF!</f>
        <v>#REF!</v>
      </c>
    </row>
    <row r="171" spans="1:3" hidden="1" x14ac:dyDescent="0.2">
      <c r="A171" s="16"/>
      <c r="B171" s="53" t="s">
        <v>2</v>
      </c>
      <c r="C171" s="32" t="e">
        <f>#REF!+#REF!+#REF!+#REF!+#REF!+#REF!</f>
        <v>#REF!</v>
      </c>
    </row>
    <row r="172" spans="1:3" hidden="1" x14ac:dyDescent="0.2">
      <c r="A172" s="44" t="s">
        <v>35</v>
      </c>
      <c r="B172" s="54" t="s">
        <v>1</v>
      </c>
      <c r="C172" s="32" t="e">
        <f>#REF!+#REF!+#REF!+#REF!+#REF!+#REF!</f>
        <v>#REF!</v>
      </c>
    </row>
    <row r="173" spans="1:3" hidden="1" x14ac:dyDescent="0.2">
      <c r="A173" s="15"/>
      <c r="B173" s="53" t="s">
        <v>2</v>
      </c>
      <c r="C173" s="32" t="e">
        <f>#REF!+#REF!+#REF!+#REF!+#REF!+#REF!</f>
        <v>#REF!</v>
      </c>
    </row>
    <row r="174" spans="1:3" x14ac:dyDescent="0.2">
      <c r="A174" s="55" t="s">
        <v>34</v>
      </c>
      <c r="B174" s="52" t="s">
        <v>1</v>
      </c>
      <c r="C174" s="32">
        <f>C176</f>
        <v>0</v>
      </c>
    </row>
    <row r="175" spans="1:3" x14ac:dyDescent="0.2">
      <c r="A175" s="57"/>
      <c r="B175" s="53" t="s">
        <v>2</v>
      </c>
      <c r="C175" s="32">
        <f>C177</f>
        <v>100</v>
      </c>
    </row>
    <row r="176" spans="1:3" ht="14.25" customHeight="1" x14ac:dyDescent="0.2">
      <c r="A176" s="51" t="s">
        <v>38</v>
      </c>
      <c r="B176" s="52" t="s">
        <v>1</v>
      </c>
      <c r="C176" s="32">
        <v>0</v>
      </c>
    </row>
    <row r="177" spans="1:10" ht="32.25" customHeight="1" x14ac:dyDescent="0.2">
      <c r="A177" s="62" t="s">
        <v>37</v>
      </c>
      <c r="B177" s="53" t="s">
        <v>2</v>
      </c>
      <c r="C177" s="32">
        <v>100</v>
      </c>
    </row>
    <row r="178" spans="1:10" x14ac:dyDescent="0.2">
      <c r="A178" s="109" t="s">
        <v>63</v>
      </c>
      <c r="B178" s="110"/>
      <c r="C178" s="110"/>
      <c r="E178" s="58"/>
    </row>
    <row r="179" spans="1:10" x14ac:dyDescent="0.2">
      <c r="A179" s="48" t="s">
        <v>25</v>
      </c>
      <c r="B179" s="54" t="s">
        <v>1</v>
      </c>
      <c r="C179" s="32">
        <f>C183</f>
        <v>35</v>
      </c>
    </row>
    <row r="180" spans="1:10" x14ac:dyDescent="0.2">
      <c r="A180" s="50" t="s">
        <v>26</v>
      </c>
      <c r="B180" s="53" t="s">
        <v>2</v>
      </c>
      <c r="C180" s="32">
        <f>C184</f>
        <v>0</v>
      </c>
    </row>
    <row r="181" spans="1:10" s="78" customFormat="1" hidden="1" x14ac:dyDescent="0.2">
      <c r="A181" s="80" t="s">
        <v>64</v>
      </c>
      <c r="B181" s="67" t="s">
        <v>1</v>
      </c>
      <c r="C181" s="32" t="e">
        <f>#REF!+#REF!+#REF!+#REF!+#REF!+#REF!</f>
        <v>#REF!</v>
      </c>
      <c r="D181" s="82"/>
      <c r="E181" s="82"/>
      <c r="F181" s="82"/>
      <c r="G181" s="82"/>
      <c r="H181" s="82"/>
      <c r="I181" s="82"/>
    </row>
    <row r="182" spans="1:10" s="78" customFormat="1" hidden="1" x14ac:dyDescent="0.2">
      <c r="A182" s="83"/>
      <c r="B182" s="69" t="s">
        <v>2</v>
      </c>
      <c r="C182" s="32" t="e">
        <f>#REF!+#REF!+#REF!+#REF!+#REF!+#REF!</f>
        <v>#REF!</v>
      </c>
      <c r="D182" s="82"/>
      <c r="E182" s="82"/>
      <c r="F182" s="82"/>
      <c r="G182" s="82"/>
      <c r="H182" s="82"/>
      <c r="I182" s="82"/>
    </row>
    <row r="183" spans="1:10" s="78" customFormat="1" x14ac:dyDescent="0.2">
      <c r="A183" s="49" t="s">
        <v>32</v>
      </c>
      <c r="B183" s="52" t="s">
        <v>1</v>
      </c>
      <c r="C183" s="32">
        <f>C185</f>
        <v>35</v>
      </c>
      <c r="D183" s="82"/>
      <c r="E183" s="82"/>
      <c r="F183" s="82"/>
      <c r="G183" s="82"/>
      <c r="H183" s="82"/>
      <c r="I183" s="82"/>
    </row>
    <row r="184" spans="1:10" s="78" customFormat="1" x14ac:dyDescent="0.2">
      <c r="A184" s="50" t="s">
        <v>8</v>
      </c>
      <c r="B184" s="53" t="s">
        <v>2</v>
      </c>
      <c r="C184" s="32">
        <f>C186</f>
        <v>0</v>
      </c>
      <c r="D184" s="82"/>
      <c r="E184" s="82"/>
      <c r="F184" s="82"/>
      <c r="G184" s="82"/>
      <c r="H184" s="82"/>
      <c r="I184" s="82"/>
    </row>
    <row r="185" spans="1:10" s="78" customFormat="1" x14ac:dyDescent="0.2">
      <c r="A185" s="17" t="s">
        <v>19</v>
      </c>
      <c r="B185" s="10" t="s">
        <v>1</v>
      </c>
      <c r="C185" s="32">
        <f>C189</f>
        <v>35</v>
      </c>
      <c r="D185" s="82"/>
      <c r="E185" s="82"/>
      <c r="F185" s="82"/>
      <c r="G185" s="82"/>
      <c r="H185" s="82"/>
      <c r="I185" s="82"/>
    </row>
    <row r="186" spans="1:10" s="78" customFormat="1" x14ac:dyDescent="0.2">
      <c r="A186" s="16"/>
      <c r="B186" s="12" t="s">
        <v>2</v>
      </c>
      <c r="C186" s="32">
        <f>C190</f>
        <v>0</v>
      </c>
      <c r="D186" s="82"/>
      <c r="E186" s="82"/>
      <c r="F186" s="82"/>
      <c r="G186" s="82"/>
      <c r="H186" s="82"/>
      <c r="I186" s="82"/>
    </row>
    <row r="187" spans="1:10" s="78" customFormat="1" hidden="1" x14ac:dyDescent="0.2">
      <c r="A187" s="44"/>
      <c r="B187" s="54" t="s">
        <v>1</v>
      </c>
      <c r="C187" s="32" t="e">
        <f>#REF!+#REF!+#REF!+#REF!+#REF!+#REF!</f>
        <v>#REF!</v>
      </c>
      <c r="D187" s="82"/>
      <c r="E187" s="82"/>
      <c r="F187" s="82"/>
      <c r="G187" s="82"/>
      <c r="H187" s="82"/>
      <c r="I187" s="82"/>
      <c r="J187" s="84"/>
    </row>
    <row r="188" spans="1:10" s="78" customFormat="1" hidden="1" x14ac:dyDescent="0.2">
      <c r="A188" s="15"/>
      <c r="B188" s="53" t="s">
        <v>2</v>
      </c>
      <c r="C188" s="32" t="e">
        <f>#REF!+#REF!+#REF!+#REF!+#REF!+#REF!</f>
        <v>#REF!</v>
      </c>
      <c r="D188" s="82"/>
      <c r="E188" s="82"/>
      <c r="F188" s="82"/>
      <c r="G188" s="82"/>
      <c r="H188" s="82"/>
      <c r="I188" s="82"/>
      <c r="J188" s="84"/>
    </row>
    <row r="189" spans="1:10" s="78" customFormat="1" x14ac:dyDescent="0.2">
      <c r="A189" s="55" t="s">
        <v>34</v>
      </c>
      <c r="B189" s="52" t="s">
        <v>1</v>
      </c>
      <c r="C189" s="32">
        <f>C191</f>
        <v>35</v>
      </c>
      <c r="D189" s="82"/>
      <c r="E189" s="82"/>
      <c r="F189" s="82"/>
      <c r="G189" s="82"/>
      <c r="H189" s="82"/>
      <c r="I189" s="82"/>
      <c r="J189" s="84"/>
    </row>
    <row r="190" spans="1:10" s="78" customFormat="1" x14ac:dyDescent="0.2">
      <c r="A190" s="57"/>
      <c r="B190" s="53" t="s">
        <v>2</v>
      </c>
      <c r="C190" s="32">
        <f>C192</f>
        <v>0</v>
      </c>
      <c r="D190" s="84"/>
      <c r="E190" s="84"/>
      <c r="F190" s="84"/>
      <c r="G190" s="84"/>
      <c r="H190" s="84"/>
      <c r="I190" s="84"/>
      <c r="J190" s="84"/>
    </row>
    <row r="191" spans="1:10" s="78" customFormat="1" x14ac:dyDescent="0.2">
      <c r="A191" s="51" t="s">
        <v>65</v>
      </c>
      <c r="B191" s="67" t="s">
        <v>1</v>
      </c>
      <c r="C191" s="85">
        <f>C193+C195</f>
        <v>35</v>
      </c>
      <c r="D191" s="84"/>
      <c r="E191" s="84"/>
      <c r="F191" s="84"/>
      <c r="G191" s="84"/>
      <c r="H191" s="84"/>
      <c r="I191" s="84"/>
      <c r="J191" s="84"/>
    </row>
    <row r="192" spans="1:10" s="78" customFormat="1" x14ac:dyDescent="0.2">
      <c r="A192" s="79"/>
      <c r="B192" s="69" t="s">
        <v>2</v>
      </c>
      <c r="C192" s="85">
        <f>C194+C196</f>
        <v>0</v>
      </c>
      <c r="D192" s="84"/>
      <c r="E192" s="84"/>
      <c r="F192" s="84"/>
      <c r="G192" s="84"/>
      <c r="H192" s="84"/>
      <c r="I192" s="84"/>
      <c r="J192" s="84"/>
    </row>
    <row r="193" spans="1:10" s="78" customFormat="1" x14ac:dyDescent="0.2">
      <c r="A193" s="80" t="s">
        <v>66</v>
      </c>
      <c r="B193" s="67" t="s">
        <v>1</v>
      </c>
      <c r="C193" s="85">
        <v>0</v>
      </c>
      <c r="D193" s="84"/>
      <c r="E193" s="84"/>
      <c r="F193" s="84"/>
      <c r="G193" s="84"/>
      <c r="H193" s="84"/>
      <c r="I193" s="84"/>
      <c r="J193" s="84"/>
    </row>
    <row r="194" spans="1:10" s="78" customFormat="1" x14ac:dyDescent="0.2">
      <c r="A194" s="81"/>
      <c r="B194" s="69" t="s">
        <v>2</v>
      </c>
      <c r="C194" s="85">
        <v>-35</v>
      </c>
      <c r="D194" s="84"/>
      <c r="E194" s="84"/>
      <c r="F194" s="84"/>
      <c r="G194" s="84"/>
      <c r="H194" s="84"/>
      <c r="I194" s="84"/>
      <c r="J194" s="84"/>
    </row>
    <row r="195" spans="1:10" s="78" customFormat="1" x14ac:dyDescent="0.2">
      <c r="A195" s="80" t="s">
        <v>67</v>
      </c>
      <c r="B195" s="67" t="s">
        <v>1</v>
      </c>
      <c r="C195" s="85">
        <v>35</v>
      </c>
      <c r="D195" s="84"/>
      <c r="E195" s="84"/>
      <c r="F195" s="84"/>
      <c r="G195" s="84"/>
      <c r="H195" s="84"/>
      <c r="I195" s="84"/>
      <c r="J195" s="84"/>
    </row>
    <row r="196" spans="1:10" s="78" customFormat="1" x14ac:dyDescent="0.2">
      <c r="A196" s="83"/>
      <c r="B196" s="69" t="s">
        <v>2</v>
      </c>
      <c r="C196" s="85">
        <v>35</v>
      </c>
      <c r="D196" s="84"/>
      <c r="E196" s="84"/>
      <c r="F196" s="84"/>
      <c r="G196" s="84"/>
      <c r="H196" s="84"/>
      <c r="I196" s="84"/>
      <c r="J196" s="84"/>
    </row>
  </sheetData>
  <mergeCells count="22">
    <mergeCell ref="A143:C143"/>
    <mergeCell ref="A178:C178"/>
    <mergeCell ref="A20:A21"/>
    <mergeCell ref="A152:C152"/>
    <mergeCell ref="A97:C97"/>
    <mergeCell ref="A161:C161"/>
    <mergeCell ref="A133:C133"/>
    <mergeCell ref="A136:C136"/>
    <mergeCell ref="A41:C41"/>
    <mergeCell ref="A46:A47"/>
    <mergeCell ref="A50:C50"/>
    <mergeCell ref="A116:C116"/>
    <mergeCell ref="B1:C1"/>
    <mergeCell ref="B2:C2"/>
    <mergeCell ref="A84:C84"/>
    <mergeCell ref="C11:C14"/>
    <mergeCell ref="A34:C34"/>
    <mergeCell ref="A59:C59"/>
    <mergeCell ref="A62:C62"/>
    <mergeCell ref="A81:C81"/>
    <mergeCell ref="A7:C8"/>
    <mergeCell ref="A39:A40"/>
  </mergeCells>
  <printOptions horizontalCentered="1"/>
  <pageMargins left="0.94685039400000004" right="0.44685039399999998" top="0.643700787" bottom="0.643700787" header="0.31496062992126" footer="0.31496062992126"/>
  <pageSetup paperSize="9" orientation="portrait" horizontalDpi="300" verticalDpi="300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14-2015 (2)</vt:lpstr>
      <vt:lpstr>'14-2015 (2)'!Print_Titles</vt:lpstr>
    </vt:vector>
  </TitlesOfParts>
  <Company>Ministerul Finantelor Publice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P.</dc:creator>
  <cp:lastModifiedBy>Teodor Olteanu</cp:lastModifiedBy>
  <cp:lastPrinted>2015-09-28T12:54:13Z</cp:lastPrinted>
  <dcterms:created xsi:type="dcterms:W3CDTF">2003-05-13T09:24:28Z</dcterms:created>
  <dcterms:modified xsi:type="dcterms:W3CDTF">2015-09-29T07:15:18Z</dcterms:modified>
</cp:coreProperties>
</file>