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1.12.2024 INAINTE CU RAPORT SI ANEXE\"/>
    </mc:Choice>
  </mc:AlternateContent>
  <xr:revisionPtr revIDLastSave="0" documentId="13_ncr:1_{0B9802DE-C34D-48F5-9421-A430D3DD3BAF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decembrie 2024" sheetId="1" r:id="rId1"/>
  </sheets>
  <definedNames>
    <definedName name="_xlnm.Database" localSheetId="0">#REF!</definedName>
    <definedName name="_xlnm.Database">#REF!</definedName>
    <definedName name="OLE_LINK1" localSheetId="0">'decembrie 2024'!#REF!</definedName>
    <definedName name="_xlnm.Print_Titles" localSheetId="0">'decembrie 2024'!$9:$12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C109" i="1" s="1"/>
  <c r="C107" i="1" s="1"/>
  <c r="C105" i="1" s="1"/>
  <c r="C103" i="1" s="1"/>
  <c r="C101" i="1" s="1"/>
  <c r="C110" i="1"/>
  <c r="C108" i="1" s="1"/>
  <c r="C83" i="1"/>
  <c r="C81" i="1" s="1"/>
  <c r="C79" i="1" s="1"/>
  <c r="C77" i="1" s="1"/>
  <c r="C75" i="1" s="1"/>
  <c r="C82" i="1"/>
  <c r="C80" i="1" s="1"/>
  <c r="C78" i="1" s="1"/>
  <c r="C76" i="1" s="1"/>
  <c r="C74" i="1" s="1"/>
  <c r="C72" i="1"/>
  <c r="C71" i="1"/>
  <c r="C69" i="1" s="1"/>
  <c r="C67" i="1" s="1"/>
  <c r="C65" i="1" s="1"/>
  <c r="C63" i="1" s="1"/>
  <c r="D58" i="1"/>
  <c r="C47" i="1"/>
  <c r="C46" i="1"/>
  <c r="C45" i="1"/>
  <c r="C36" i="1" s="1"/>
  <c r="C44" i="1"/>
  <c r="C35" i="1" s="1"/>
  <c r="C33" i="1" l="1"/>
  <c r="C31" i="1" s="1"/>
  <c r="C29" i="1" s="1"/>
  <c r="C27" i="1" s="1"/>
  <c r="C21" i="1"/>
  <c r="C34" i="1"/>
  <c r="C32" i="1" s="1"/>
  <c r="C30" i="1" s="1"/>
  <c r="C28" i="1" s="1"/>
  <c r="C22" i="1"/>
  <c r="C106" i="1"/>
  <c r="C104" i="1" s="1"/>
  <c r="C102" i="1" s="1"/>
  <c r="C100" i="1" s="1"/>
  <c r="C97" i="1"/>
  <c r="C43" i="1"/>
  <c r="C41" i="1" s="1"/>
  <c r="C39" i="1" s="1"/>
  <c r="C98" i="1"/>
  <c r="C96" i="1" s="1"/>
  <c r="C94" i="1" s="1"/>
  <c r="C92" i="1" s="1"/>
  <c r="C90" i="1" s="1"/>
  <c r="C42" i="1"/>
  <c r="C40" i="1" s="1"/>
  <c r="C38" i="1" s="1"/>
  <c r="C70" i="1"/>
  <c r="C68" i="1" s="1"/>
  <c r="C66" i="1" s="1"/>
  <c r="C64" i="1" s="1"/>
  <c r="C60" i="1" l="1"/>
  <c r="C24" i="1"/>
  <c r="C58" i="1"/>
  <c r="C56" i="1" s="1"/>
  <c r="C54" i="1" s="1"/>
  <c r="C52" i="1" s="1"/>
  <c r="C95" i="1"/>
  <c r="C93" i="1" s="1"/>
  <c r="C91" i="1" s="1"/>
  <c r="C89" i="1" s="1"/>
  <c r="C59" i="1"/>
  <c r="C20" i="1"/>
  <c r="C18" i="1" s="1"/>
  <c r="C16" i="1" s="1"/>
  <c r="C14" i="1" s="1"/>
  <c r="C23" i="1" l="1"/>
  <c r="C19" i="1" s="1"/>
  <c r="C17" i="1" s="1"/>
  <c r="C15" i="1" s="1"/>
  <c r="C13" i="1" s="1"/>
  <c r="C57" i="1"/>
  <c r="C55" i="1" s="1"/>
  <c r="C53" i="1" s="1"/>
  <c r="C51" i="1" s="1"/>
</calcChain>
</file>

<file path=xl/sharedStrings.xml><?xml version="1.0" encoding="utf-8"?>
<sst xmlns="http://schemas.openxmlformats.org/spreadsheetml/2006/main" count="170" uniqueCount="40">
  <si>
    <t xml:space="preserve">                                                                                       ANEXA nr. 3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</si>
  <si>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</si>
  <si>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</si>
  <si>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</si>
  <si>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INFLUENTE LA PROGRAMUL DE INVESTIŢII PUBLICE 
PE GRUPE DE INVESTITII SI SURSE DE FINANTARE
</t>
  </si>
  <si>
    <t>- mii lei -</t>
  </si>
  <si>
    <t>CAPITOL/</t>
  </si>
  <si>
    <t>I/II</t>
  </si>
  <si>
    <t>ANUL 2024</t>
  </si>
  <si>
    <t>GRUPA/</t>
  </si>
  <si>
    <t>SURSA</t>
  </si>
  <si>
    <t xml:space="preserve"> Total surse de finanţare</t>
  </si>
  <si>
    <t>I</t>
  </si>
  <si>
    <t>II</t>
  </si>
  <si>
    <t xml:space="preserve">02 Buget local </t>
  </si>
  <si>
    <t xml:space="preserve">    din care:</t>
  </si>
  <si>
    <t>71 Active nefinanciare</t>
  </si>
  <si>
    <t>71.01 Active fixe</t>
  </si>
  <si>
    <t>71.01.01. Constructii</t>
  </si>
  <si>
    <t>71.01.30.Alte active fixe</t>
  </si>
  <si>
    <t xml:space="preserve">B. Obiective (proiecte) de investiţii noi </t>
  </si>
  <si>
    <t>TOTAL GENERAL</t>
  </si>
  <si>
    <t xml:space="preserve"> 1. Total surse de finanţare</t>
  </si>
  <si>
    <t xml:space="preserve">     din care</t>
  </si>
  <si>
    <t>71.01.Active fixe</t>
  </si>
  <si>
    <t>CAPITOLUL 68 ASISTENTA SOCIALA</t>
  </si>
  <si>
    <t>din care</t>
  </si>
  <si>
    <t xml:space="preserve">Directia Generala de Asistenta Sociala si Protectia Copilului Arges </t>
  </si>
  <si>
    <t>Sistematizare verticală și iluminat exterior în incinta Complexului de Servicii Sociale Costești, județul Argeș</t>
  </si>
  <si>
    <t xml:space="preserve">C. Alte cheltuieli de investiţii </t>
  </si>
  <si>
    <t>c. cheltuieli aferente studiilor de fezabilitate si alte studii</t>
  </si>
  <si>
    <t>CAPITOLUL 84.02 TRANSPORTURI</t>
  </si>
  <si>
    <t>Servicii de proiectare fazele: studii de teren, expertiza tehnica, DALI, PT+DE+CS pentru obiectivul "Modernizare DJ 703 Cuca - Ciomagesti, km 16+600 - 19+100, L = 2,5 km, comuna Ciomagesti, judetul Arges</t>
  </si>
  <si>
    <t>e. alte cheltuieli asimilate investitiilor</t>
  </si>
  <si>
    <t>71.01.30 Alte active fixe</t>
  </si>
  <si>
    <t>CAPITOLUL 61.02 ORDINE PUBLICA SI SIGURANTA NATIONALA</t>
  </si>
  <si>
    <t xml:space="preserve">      din care</t>
  </si>
  <si>
    <t>Serviciul Public Judetean Salvamont Arges</t>
  </si>
  <si>
    <t>Racordare la canalizare și alimentare cu apă Baza Salvamont Argeș-Brusturet, comuna Dâmbovicioara, județul Argeș.</t>
  </si>
  <si>
    <t>Servicii de proiectare fazele: studii de teren, expertiza tehnica, DALI, PT+DE+CS pentru obiectivul "Modernizare DJ 704 E Cotmeana - Poienarii de Arges, L = 3,1 km, comuna Cotmeana, judetul 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</si>
</sst>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</font>
    <font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right"/>
    </xf>
    <xf numFmtId="4" fontId="0" fillId="0" borderId="0" xfId="0" applyNumberFormat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2" xfId="0" applyFont="1" applyBorder="1"/>
    <xf numFmtId="0" fontId="8" fillId="0" borderId="2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2" xfId="0" applyFont="1" applyBorder="1"/>
    <xf numFmtId="4" fontId="0" fillId="0" borderId="5" xfId="0" applyNumberForma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9" fillId="0" borderId="4" xfId="0" applyFont="1" applyBorder="1"/>
    <xf numFmtId="0" fontId="9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" fontId="3" fillId="0" borderId="0" xfId="0" applyNumberFormat="1" applyFont="1" applyAlignment="1">
      <alignment horizontal="right"/>
    </xf>
    <xf numFmtId="0" fontId="0" fillId="0" borderId="4" xfId="0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0" xfId="0" applyFont="1"/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9" xfId="0" applyFont="1" applyFill="1" applyBorder="1" applyAlignment="1">
      <alignment horizontal="left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4" fontId="0" fillId="3" borderId="5" xfId="0" applyNumberForma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4" fillId="0" borderId="2" xfId="0" applyFont="1" applyBorder="1" applyAlignment="1">
      <alignment vertical="center"/>
    </xf>
    <xf numFmtId="4" fontId="10" fillId="0" borderId="5" xfId="0" applyNumberFormat="1" applyFont="1" applyBorder="1" applyAlignment="1">
      <alignment horizontal="right"/>
    </xf>
    <xf numFmtId="0" fontId="0" fillId="4" borderId="0" xfId="0" applyFill="1"/>
    <xf numFmtId="0" fontId="3" fillId="0" borderId="2" xfId="0" applyFont="1" applyBorder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0" fontId="3" fillId="0" borderId="4" xfId="0" applyFont="1" applyBorder="1"/>
    <xf numFmtId="0" fontId="2" fillId="3" borderId="4" xfId="0" applyFont="1" applyFill="1" applyBorder="1" applyAlignment="1">
      <alignment horizontal="center"/>
    </xf>
    <xf numFmtId="0" fontId="2" fillId="3" borderId="0" xfId="0" applyFont="1" applyFill="1"/>
    <xf numFmtId="0" fontId="9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wrapText="1"/>
    </xf>
    <xf numFmtId="0" fontId="2" fillId="3" borderId="4" xfId="0" applyFont="1" applyFill="1" applyBorder="1"/>
    <xf numFmtId="0" fontId="12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right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" fontId="8" fillId="0" borderId="5" xfId="0" applyNumberFormat="1" applyFont="1" applyBorder="1" applyAlignment="1">
      <alignment horizontal="right"/>
    </xf>
    <xf numFmtId="0" fontId="3" fillId="0" borderId="0" xfId="0" applyFont="1"/>
    <xf numFmtId="0" fontId="8" fillId="0" borderId="4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right" wrapText="1"/>
    </xf>
    <xf numFmtId="0" fontId="14" fillId="0" borderId="0" xfId="0" applyFont="1"/>
    <xf numFmtId="0" fontId="15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right"/>
    </xf>
    <xf numFmtId="4" fontId="11" fillId="3" borderId="0" xfId="0" applyNumberFormat="1" applyFont="1" applyFill="1"/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/>
    </xf>
    <xf numFmtId="0" fontId="10" fillId="5" borderId="10" xfId="0" applyFont="1" applyFill="1" applyBorder="1"/>
    <xf numFmtId="0" fontId="10" fillId="5" borderId="5" xfId="0" applyFont="1" applyFill="1" applyBorder="1"/>
    <xf numFmtId="0" fontId="10" fillId="5" borderId="8" xfId="0" applyFont="1" applyFill="1" applyBorder="1"/>
    <xf numFmtId="0" fontId="10" fillId="0" borderId="0" xfId="0" applyFont="1"/>
    <xf numFmtId="0" fontId="10" fillId="0" borderId="2" xfId="0" applyFont="1" applyBorder="1"/>
    <xf numFmtId="0" fontId="10" fillId="0" borderId="9" xfId="0" applyFont="1" applyBorder="1"/>
    <xf numFmtId="0" fontId="10" fillId="0" borderId="3" xfId="0" applyFont="1" applyBorder="1" applyAlignment="1">
      <alignment horizontal="center"/>
    </xf>
    <xf numFmtId="0" fontId="16" fillId="0" borderId="4" xfId="0" applyFont="1" applyBorder="1"/>
    <xf numFmtId="0" fontId="10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6" fillId="0" borderId="2" xfId="0" applyFont="1" applyBorder="1"/>
    <xf numFmtId="0" fontId="10" fillId="7" borderId="3" xfId="0" applyFont="1" applyFill="1" applyBorder="1"/>
    <xf numFmtId="4" fontId="10" fillId="3" borderId="0" xfId="0" applyNumberFormat="1" applyFont="1" applyFill="1" applyAlignment="1">
      <alignment horizontal="right"/>
    </xf>
    <xf numFmtId="0" fontId="10" fillId="3" borderId="0" xfId="0" applyFont="1" applyFill="1"/>
    <xf numFmtId="0" fontId="17" fillId="0" borderId="3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5" xr:uid="{00000000-0005-0000-0000-000005000000}"/>
    <cellStyle name="Normal 3 2 2 2" xfId="6" xr:uid="{00000000-0005-0000-0000-000006000000}"/>
    <cellStyle name="Normal 4" xfId="7" xr:uid="{00000000-0005-0000-0000-000007000000}"/>
    <cellStyle name="Normal 5" xfId="8" xr:uid="{00000000-0005-0000-0000-000008000000}"/>
    <cellStyle name="Normal 5 2" xfId="9" xr:uid="{00000000-0005-0000-0000-000009000000}"/>
    <cellStyle name="Normal 5 4" xfId="10" xr:uid="{00000000-0005-0000-0000-00000A000000}"/>
    <cellStyle name="Normal 5 4 4" xfId="11" xr:uid="{00000000-0005-0000-0000-00000B000000}"/>
    <cellStyle name="Normal 5 4 4 2" xfId="12" xr:uid="{00000000-0005-0000-0000-00000C000000}"/>
    <cellStyle name="Normal 5 4 4 2 2" xfId="13" xr:uid="{00000000-0005-0000-0000-00000D000000}"/>
    <cellStyle name="Normal 5 4 5 2" xfId="14" xr:uid="{00000000-0005-0000-0000-00000E000000}"/>
    <cellStyle name="Normal 7" xfId="15" xr:uid="{00000000-0005-0000-0000-00000F000000}"/>
    <cellStyle name="Normal 7 2" xfId="16" xr:uid="{00000000-0005-0000-0000-000010000000}"/>
    <cellStyle name="Normal 7 2 2" xfId="17" xr:uid="{00000000-0005-0000-0000-000011000000}"/>
    <cellStyle name="Normal 9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3"/>
  <sheetViews>
    <sheetView tabSelected="1" zoomScaleNormal="100" workbookViewId="0">
      <selection activeCell="A87" sqref="A87"/>
    </sheetView>
  </sheetViews>
  <sheetFormatPr defaultRowHeight="12.45" x14ac:dyDescent="0.3"/>
  <cols>
    <col min="1" max="1" width="60" customWidth="1"/>
    <col min="2" max="2" width="6.84375" style="2" customWidth="1"/>
    <col min="3" max="3" width="20.69140625" customWidth="1"/>
    <col min="4" max="4" width="0" hidden="1" customWidth="1"/>
    <col min="6" max="9" width="0" hidden="1" customWidth="1"/>
  </cols>
  <sheetData>
    <row r="1" spans="1:18" ht="15.75" customHeight="1" x14ac:dyDescent="0.3">
      <c r="A1" s="119" t="s">
        <v>0</v>
      </c>
      <c r="B1" s="120"/>
      <c r="C1" s="120"/>
    </row>
    <row r="2" spans="1:18" x14ac:dyDescent="0.3">
      <c r="A2" s="121" t="s">
        <v>1</v>
      </c>
      <c r="B2" s="120"/>
      <c r="C2" s="120"/>
    </row>
    <row r="3" spans="1:18" x14ac:dyDescent="0.3">
      <c r="A3" s="1" t="s">
        <v>2</v>
      </c>
    </row>
    <row r="4" spans="1:18" x14ac:dyDescent="0.3">
      <c r="A4" t="s">
        <v>3</v>
      </c>
    </row>
    <row r="5" spans="1:18" ht="25.75" customHeight="1" x14ac:dyDescent="0.3"/>
    <row r="6" spans="1:18" ht="44.15" customHeight="1" x14ac:dyDescent="0.3">
      <c r="A6" s="122" t="s">
        <v>4</v>
      </c>
      <c r="B6" s="122"/>
      <c r="C6" s="122"/>
    </row>
    <row r="7" spans="1:18" ht="15.75" customHeight="1" x14ac:dyDescent="0.3">
      <c r="A7" s="3"/>
      <c r="B7" s="3"/>
      <c r="C7" s="3"/>
    </row>
    <row r="8" spans="1:18" ht="16.5" customHeight="1" x14ac:dyDescent="0.3">
      <c r="B8" s="4"/>
      <c r="C8" s="5" t="s">
        <v>5</v>
      </c>
    </row>
    <row r="9" spans="1:18" x14ac:dyDescent="0.3">
      <c r="A9" s="6" t="s">
        <v>6</v>
      </c>
      <c r="B9" s="7" t="s">
        <v>7</v>
      </c>
      <c r="C9" s="123" t="s">
        <v>8</v>
      </c>
    </row>
    <row r="10" spans="1:18" x14ac:dyDescent="0.3">
      <c r="A10" s="8" t="s">
        <v>9</v>
      </c>
      <c r="B10" s="9"/>
      <c r="C10" s="124"/>
    </row>
    <row r="11" spans="1:18" x14ac:dyDescent="0.3">
      <c r="A11" s="8" t="s">
        <v>10</v>
      </c>
      <c r="B11" s="9"/>
      <c r="C11" s="125"/>
    </row>
    <row r="12" spans="1:18" x14ac:dyDescent="0.3">
      <c r="A12" s="10">
        <v>0</v>
      </c>
      <c r="B12" s="10">
        <v>1</v>
      </c>
      <c r="C12" s="11">
        <v>2</v>
      </c>
    </row>
    <row r="13" spans="1:18" ht="15.45" x14ac:dyDescent="0.4">
      <c r="A13" s="12" t="s">
        <v>11</v>
      </c>
      <c r="B13" s="13" t="s">
        <v>12</v>
      </c>
      <c r="C13" s="14">
        <f>C15</f>
        <v>1209</v>
      </c>
      <c r="K13" s="15"/>
    </row>
    <row r="14" spans="1:18" ht="14.15" x14ac:dyDescent="0.35">
      <c r="A14" s="16"/>
      <c r="B14" s="17" t="s">
        <v>13</v>
      </c>
      <c r="C14" s="14">
        <f>C16</f>
        <v>1209</v>
      </c>
      <c r="P14" s="18"/>
      <c r="R14" s="19"/>
    </row>
    <row r="15" spans="1:18" ht="14.15" x14ac:dyDescent="0.35">
      <c r="A15" s="20" t="s">
        <v>14</v>
      </c>
      <c r="B15" s="21" t="s">
        <v>12</v>
      </c>
      <c r="C15" s="22">
        <f>C17</f>
        <v>1209</v>
      </c>
    </row>
    <row r="16" spans="1:18" ht="14.15" x14ac:dyDescent="0.35">
      <c r="A16" s="23" t="s">
        <v>15</v>
      </c>
      <c r="B16" s="24" t="s">
        <v>13</v>
      </c>
      <c r="C16" s="22">
        <f>C18</f>
        <v>1209</v>
      </c>
    </row>
    <row r="17" spans="1:9" ht="12.9" x14ac:dyDescent="0.35">
      <c r="A17" s="25" t="s">
        <v>16</v>
      </c>
      <c r="B17" s="9" t="s">
        <v>12</v>
      </c>
      <c r="C17" s="26">
        <f t="shared" ref="C17:C18" si="0">C19</f>
        <v>1209</v>
      </c>
      <c r="D17" s="27"/>
      <c r="E17" s="27"/>
      <c r="F17" s="27"/>
      <c r="G17" s="27"/>
      <c r="H17" s="27"/>
      <c r="I17" s="27"/>
    </row>
    <row r="18" spans="1:9" ht="12.9" x14ac:dyDescent="0.35">
      <c r="A18" s="28"/>
      <c r="B18" s="11" t="s">
        <v>13</v>
      </c>
      <c r="C18" s="26">
        <f t="shared" si="0"/>
        <v>1209</v>
      </c>
      <c r="D18" s="27"/>
      <c r="E18" s="27"/>
      <c r="F18" s="27"/>
      <c r="G18" s="27"/>
      <c r="H18" s="27"/>
      <c r="I18" s="27"/>
    </row>
    <row r="19" spans="1:9" ht="12.9" x14ac:dyDescent="0.35">
      <c r="A19" s="29" t="s">
        <v>17</v>
      </c>
      <c r="B19" s="30" t="s">
        <v>12</v>
      </c>
      <c r="C19" s="31">
        <f>C21+C23</f>
        <v>1209</v>
      </c>
    </row>
    <row r="20" spans="1:9" x14ac:dyDescent="0.3">
      <c r="A20" s="32"/>
      <c r="B20" s="33" t="s">
        <v>13</v>
      </c>
      <c r="C20" s="31">
        <f>C22+C24</f>
        <v>1209</v>
      </c>
    </row>
    <row r="21" spans="1:9" x14ac:dyDescent="0.3">
      <c r="A21" s="34" t="s">
        <v>18</v>
      </c>
      <c r="B21" s="30" t="s">
        <v>12</v>
      </c>
      <c r="C21" s="26">
        <f>C35</f>
        <v>973</v>
      </c>
      <c r="D21" s="35"/>
      <c r="E21" s="35"/>
      <c r="F21" s="35"/>
      <c r="G21" s="35"/>
      <c r="H21" s="35"/>
      <c r="I21" s="35"/>
    </row>
    <row r="22" spans="1:9" x14ac:dyDescent="0.3">
      <c r="A22" s="36"/>
      <c r="B22" s="33" t="s">
        <v>13</v>
      </c>
      <c r="C22" s="26">
        <f>C36</f>
        <v>973</v>
      </c>
      <c r="D22" s="35"/>
      <c r="E22" s="35"/>
      <c r="F22" s="35"/>
      <c r="G22" s="35"/>
      <c r="H22" s="35"/>
      <c r="I22" s="35"/>
    </row>
    <row r="23" spans="1:9" s="19" customFormat="1" ht="16.5" customHeight="1" x14ac:dyDescent="0.3">
      <c r="A23" s="37" t="s">
        <v>19</v>
      </c>
      <c r="B23" s="38" t="s">
        <v>12</v>
      </c>
      <c r="C23" s="31">
        <f>C59</f>
        <v>236</v>
      </c>
    </row>
    <row r="24" spans="1:9" s="19" customFormat="1" ht="15" customHeight="1" x14ac:dyDescent="0.3">
      <c r="A24" s="32"/>
      <c r="B24" s="39" t="s">
        <v>13</v>
      </c>
      <c r="C24" s="31">
        <f>C60</f>
        <v>236</v>
      </c>
    </row>
    <row r="25" spans="1:9" x14ac:dyDescent="0.3">
      <c r="A25" s="40" t="s">
        <v>20</v>
      </c>
      <c r="B25" s="41"/>
      <c r="C25" s="42"/>
      <c r="D25" s="43"/>
      <c r="E25" s="43"/>
      <c r="F25" s="43"/>
      <c r="G25" s="43"/>
      <c r="H25" s="43"/>
      <c r="I25" s="43"/>
    </row>
    <row r="26" spans="1:9" x14ac:dyDescent="0.3">
      <c r="A26" s="44" t="s">
        <v>21</v>
      </c>
      <c r="B26" s="45"/>
      <c r="C26" s="46"/>
      <c r="D26" s="47"/>
      <c r="E26" s="47"/>
      <c r="F26" s="47"/>
      <c r="G26" s="47"/>
      <c r="H26" s="47"/>
      <c r="I26" s="48"/>
    </row>
    <row r="27" spans="1:9" x14ac:dyDescent="0.3">
      <c r="A27" s="49" t="s">
        <v>22</v>
      </c>
      <c r="B27" s="50" t="s">
        <v>12</v>
      </c>
      <c r="C27" s="51">
        <f>C29</f>
        <v>973</v>
      </c>
      <c r="D27" s="35"/>
      <c r="E27" s="35"/>
      <c r="F27" s="35"/>
      <c r="G27" s="35"/>
      <c r="H27" s="35"/>
      <c r="I27" s="52"/>
    </row>
    <row r="28" spans="1:9" x14ac:dyDescent="0.3">
      <c r="A28" s="49"/>
      <c r="B28" s="50" t="s">
        <v>13</v>
      </c>
      <c r="C28" s="51">
        <f>C30</f>
        <v>973</v>
      </c>
      <c r="D28" s="35"/>
      <c r="E28" s="35"/>
      <c r="F28" s="35"/>
      <c r="G28" s="35"/>
      <c r="H28" s="35"/>
      <c r="I28" s="52"/>
    </row>
    <row r="29" spans="1:9" x14ac:dyDescent="0.3">
      <c r="A29" s="53" t="s">
        <v>14</v>
      </c>
      <c r="B29" s="7" t="s">
        <v>12</v>
      </c>
      <c r="C29" s="54">
        <f t="shared" ref="C29:C34" si="1">C31</f>
        <v>973</v>
      </c>
      <c r="D29" s="35"/>
      <c r="E29" s="35"/>
      <c r="F29" s="35"/>
      <c r="G29" s="35"/>
      <c r="H29" s="35"/>
      <c r="I29" s="35"/>
    </row>
    <row r="30" spans="1:9" x14ac:dyDescent="0.3">
      <c r="A30" s="32" t="s">
        <v>23</v>
      </c>
      <c r="B30" s="11" t="s">
        <v>13</v>
      </c>
      <c r="C30" s="54">
        <f t="shared" si="1"/>
        <v>973</v>
      </c>
      <c r="D30" s="35"/>
      <c r="E30" s="35"/>
      <c r="F30" s="35"/>
      <c r="G30" s="35"/>
      <c r="H30" s="35"/>
      <c r="I30" s="35"/>
    </row>
    <row r="31" spans="1:9" ht="12.9" x14ac:dyDescent="0.35">
      <c r="A31" s="25" t="s">
        <v>16</v>
      </c>
      <c r="B31" s="9" t="s">
        <v>12</v>
      </c>
      <c r="C31" s="26">
        <f t="shared" si="1"/>
        <v>973</v>
      </c>
      <c r="D31" s="35"/>
      <c r="E31" s="35"/>
      <c r="F31" s="35"/>
      <c r="G31" s="35"/>
      <c r="H31" s="35"/>
      <c r="I31" s="35"/>
    </row>
    <row r="32" spans="1:9" ht="12.9" x14ac:dyDescent="0.35">
      <c r="A32" s="28"/>
      <c r="B32" s="11" t="s">
        <v>13</v>
      </c>
      <c r="C32" s="26">
        <f t="shared" si="1"/>
        <v>973</v>
      </c>
      <c r="D32" s="35"/>
      <c r="E32" s="35"/>
      <c r="F32" s="35"/>
      <c r="G32" s="35"/>
      <c r="H32" s="35"/>
      <c r="I32" s="35"/>
    </row>
    <row r="33" spans="1:22" ht="12.9" x14ac:dyDescent="0.35">
      <c r="A33" s="25" t="s">
        <v>24</v>
      </c>
      <c r="B33" s="7" t="s">
        <v>12</v>
      </c>
      <c r="C33" s="26">
        <f t="shared" si="1"/>
        <v>973</v>
      </c>
      <c r="D33" s="35"/>
      <c r="E33" s="35"/>
      <c r="F33" s="35"/>
      <c r="G33" s="35"/>
      <c r="H33" s="35"/>
      <c r="I33" s="35"/>
    </row>
    <row r="34" spans="1:22" x14ac:dyDescent="0.3">
      <c r="A34" s="36"/>
      <c r="B34" s="11" t="s">
        <v>13</v>
      </c>
      <c r="C34" s="26">
        <f t="shared" si="1"/>
        <v>973</v>
      </c>
      <c r="D34" s="35"/>
      <c r="E34" s="35"/>
      <c r="F34" s="35"/>
      <c r="G34" s="35"/>
      <c r="H34" s="35"/>
      <c r="I34" s="35"/>
    </row>
    <row r="35" spans="1:22" x14ac:dyDescent="0.3">
      <c r="A35" s="34" t="s">
        <v>18</v>
      </c>
      <c r="B35" s="30" t="s">
        <v>12</v>
      </c>
      <c r="C35" s="26">
        <f>C44</f>
        <v>973</v>
      </c>
      <c r="D35" s="35"/>
      <c r="E35" s="35"/>
      <c r="F35" s="35"/>
      <c r="G35" s="35"/>
      <c r="H35" s="35"/>
      <c r="I35" s="35"/>
    </row>
    <row r="36" spans="1:22" x14ac:dyDescent="0.3">
      <c r="A36" s="36"/>
      <c r="B36" s="33" t="s">
        <v>13</v>
      </c>
      <c r="C36" s="26">
        <f>C45</f>
        <v>973</v>
      </c>
      <c r="D36" s="35"/>
      <c r="E36" s="35"/>
      <c r="F36" s="35"/>
      <c r="G36" s="35"/>
      <c r="H36" s="35"/>
      <c r="I36" s="35"/>
    </row>
    <row r="37" spans="1:22" s="55" customFormat="1" x14ac:dyDescent="0.3">
      <c r="A37" s="126" t="s">
        <v>25</v>
      </c>
      <c r="B37" s="126"/>
      <c r="C37" s="126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58" customFormat="1" ht="18" customHeight="1" x14ac:dyDescent="0.3">
      <c r="A38" s="56" t="s">
        <v>21</v>
      </c>
      <c r="B38" s="57" t="s">
        <v>12</v>
      </c>
      <c r="C38" s="31">
        <f>C40</f>
        <v>973</v>
      </c>
    </row>
    <row r="39" spans="1:22" s="61" customFormat="1" x14ac:dyDescent="0.3">
      <c r="A39" s="59" t="s">
        <v>26</v>
      </c>
      <c r="B39" s="60" t="s">
        <v>13</v>
      </c>
      <c r="C39" s="31">
        <f>C41</f>
        <v>973</v>
      </c>
    </row>
    <row r="40" spans="1:22" s="58" customFormat="1" ht="17.25" customHeight="1" x14ac:dyDescent="0.3">
      <c r="A40" s="53" t="s">
        <v>14</v>
      </c>
      <c r="B40" s="57" t="s">
        <v>12</v>
      </c>
      <c r="C40" s="31">
        <f t="shared" ref="C40:C47" si="2">C42</f>
        <v>973</v>
      </c>
    </row>
    <row r="41" spans="1:22" s="61" customFormat="1" x14ac:dyDescent="0.3">
      <c r="A41" s="32" t="s">
        <v>23</v>
      </c>
      <c r="B41" s="60" t="s">
        <v>13</v>
      </c>
      <c r="C41" s="31">
        <f t="shared" si="2"/>
        <v>973</v>
      </c>
    </row>
    <row r="42" spans="1:22" s="58" customFormat="1" ht="15" customHeight="1" x14ac:dyDescent="0.3">
      <c r="A42" s="62" t="s">
        <v>16</v>
      </c>
      <c r="B42" s="57" t="s">
        <v>12</v>
      </c>
      <c r="C42" s="31">
        <f t="shared" si="2"/>
        <v>973</v>
      </c>
    </row>
    <row r="43" spans="1:22" s="61" customFormat="1" ht="12.9" x14ac:dyDescent="0.35">
      <c r="A43" s="28"/>
      <c r="B43" s="60" t="s">
        <v>13</v>
      </c>
      <c r="C43" s="31">
        <f t="shared" si="2"/>
        <v>973</v>
      </c>
    </row>
    <row r="44" spans="1:22" s="58" customFormat="1" ht="15.75" customHeight="1" x14ac:dyDescent="0.3">
      <c r="A44" s="63" t="s">
        <v>18</v>
      </c>
      <c r="B44" s="57" t="s">
        <v>12</v>
      </c>
      <c r="C44" s="31">
        <f t="shared" si="2"/>
        <v>973</v>
      </c>
    </row>
    <row r="45" spans="1:22" s="61" customFormat="1" ht="15" customHeight="1" x14ac:dyDescent="0.3">
      <c r="A45" s="36"/>
      <c r="B45" s="60" t="s">
        <v>13</v>
      </c>
      <c r="C45" s="31">
        <f t="shared" si="2"/>
        <v>973</v>
      </c>
    </row>
    <row r="46" spans="1:22" s="58" customFormat="1" ht="28.3" x14ac:dyDescent="0.35">
      <c r="A46" s="64" t="s">
        <v>27</v>
      </c>
      <c r="B46" s="57" t="s">
        <v>12</v>
      </c>
      <c r="C46" s="31">
        <f t="shared" si="2"/>
        <v>973</v>
      </c>
    </row>
    <row r="47" spans="1:22" s="61" customFormat="1" x14ac:dyDescent="0.3">
      <c r="A47" s="65"/>
      <c r="B47" s="60" t="s">
        <v>13</v>
      </c>
      <c r="C47" s="31">
        <f t="shared" si="2"/>
        <v>973</v>
      </c>
    </row>
    <row r="48" spans="1:22" s="58" customFormat="1" ht="30.75" customHeight="1" x14ac:dyDescent="0.3">
      <c r="A48" s="66" t="s">
        <v>28</v>
      </c>
      <c r="B48" s="67" t="s">
        <v>12</v>
      </c>
      <c r="C48" s="31">
        <v>973</v>
      </c>
    </row>
    <row r="49" spans="1:9" s="61" customFormat="1" x14ac:dyDescent="0.3">
      <c r="A49" s="65"/>
      <c r="B49" s="60" t="s">
        <v>13</v>
      </c>
      <c r="C49" s="31">
        <v>973</v>
      </c>
    </row>
    <row r="50" spans="1:9" x14ac:dyDescent="0.3">
      <c r="A50" s="116" t="s">
        <v>29</v>
      </c>
      <c r="B50" s="117"/>
      <c r="C50" s="118"/>
    </row>
    <row r="51" spans="1:9" ht="15" x14ac:dyDescent="0.35">
      <c r="A51" s="68" t="s">
        <v>11</v>
      </c>
      <c r="B51" s="69" t="s">
        <v>12</v>
      </c>
      <c r="C51" s="70">
        <f>C53</f>
        <v>236</v>
      </c>
    </row>
    <row r="52" spans="1:9" x14ac:dyDescent="0.3">
      <c r="A52" s="71"/>
      <c r="B52" s="72" t="s">
        <v>13</v>
      </c>
      <c r="C52" s="70">
        <f>C54</f>
        <v>236</v>
      </c>
    </row>
    <row r="53" spans="1:9" x14ac:dyDescent="0.3">
      <c r="A53" s="73" t="s">
        <v>14</v>
      </c>
      <c r="B53" s="30" t="s">
        <v>12</v>
      </c>
      <c r="C53" s="54">
        <f t="shared" ref="C53:C56" si="3">C55</f>
        <v>236</v>
      </c>
    </row>
    <row r="54" spans="1:9" x14ac:dyDescent="0.3">
      <c r="A54" s="59" t="s">
        <v>15</v>
      </c>
      <c r="B54" s="33" t="s">
        <v>13</v>
      </c>
      <c r="C54" s="54">
        <f t="shared" si="3"/>
        <v>236</v>
      </c>
    </row>
    <row r="55" spans="1:9" ht="12.9" x14ac:dyDescent="0.35">
      <c r="A55" s="25" t="s">
        <v>16</v>
      </c>
      <c r="B55" s="9" t="s">
        <v>12</v>
      </c>
      <c r="C55" s="26">
        <f t="shared" si="3"/>
        <v>236</v>
      </c>
      <c r="D55" s="27"/>
      <c r="E55" s="27"/>
      <c r="F55" s="27"/>
      <c r="G55" s="27"/>
      <c r="H55" s="27"/>
      <c r="I55" s="27"/>
    </row>
    <row r="56" spans="1:9" ht="12.9" x14ac:dyDescent="0.35">
      <c r="A56" s="28"/>
      <c r="B56" s="11" t="s">
        <v>13</v>
      </c>
      <c r="C56" s="26">
        <f t="shared" si="3"/>
        <v>236</v>
      </c>
      <c r="D56" s="27"/>
      <c r="E56" s="27"/>
      <c r="F56" s="27"/>
      <c r="G56" s="27"/>
      <c r="H56" s="27"/>
      <c r="I56" s="27"/>
    </row>
    <row r="57" spans="1:9" ht="12.9" x14ac:dyDescent="0.35">
      <c r="A57" s="29" t="s">
        <v>17</v>
      </c>
      <c r="B57" s="30" t="s">
        <v>12</v>
      </c>
      <c r="C57" s="26">
        <f>C59</f>
        <v>236</v>
      </c>
    </row>
    <row r="58" spans="1:9" x14ac:dyDescent="0.3">
      <c r="A58" s="32"/>
      <c r="B58" s="33" t="s">
        <v>13</v>
      </c>
      <c r="C58" s="26">
        <f>C60</f>
        <v>236</v>
      </c>
      <c r="D58" s="26" t="e">
        <f>#REF!+#REF!+#REF!</f>
        <v>#REF!</v>
      </c>
    </row>
    <row r="59" spans="1:9" s="19" customFormat="1" ht="16.5" customHeight="1" x14ac:dyDescent="0.3">
      <c r="A59" s="37" t="s">
        <v>19</v>
      </c>
      <c r="B59" s="38" t="s">
        <v>12</v>
      </c>
      <c r="C59" s="31">
        <f>C71+C97</f>
        <v>236</v>
      </c>
    </row>
    <row r="60" spans="1:9" s="19" customFormat="1" ht="15" customHeight="1" x14ac:dyDescent="0.3">
      <c r="A60" s="32"/>
      <c r="B60" s="39" t="s">
        <v>13</v>
      </c>
      <c r="C60" s="31">
        <f>C72+C98</f>
        <v>236</v>
      </c>
    </row>
    <row r="61" spans="1:9" s="19" customFormat="1" x14ac:dyDescent="0.3">
      <c r="A61" s="127" t="s">
        <v>30</v>
      </c>
      <c r="B61" s="127"/>
      <c r="C61" s="127"/>
    </row>
    <row r="62" spans="1:9" s="19" customFormat="1" x14ac:dyDescent="0.3">
      <c r="A62" s="128" t="s">
        <v>21</v>
      </c>
      <c r="B62" s="128"/>
      <c r="C62" s="128"/>
    </row>
    <row r="63" spans="1:9" s="19" customFormat="1" x14ac:dyDescent="0.3">
      <c r="A63" s="74" t="s">
        <v>22</v>
      </c>
      <c r="B63" s="75" t="s">
        <v>12</v>
      </c>
      <c r="C63" s="31">
        <f>C65</f>
        <v>216</v>
      </c>
    </row>
    <row r="64" spans="1:9" s="19" customFormat="1" x14ac:dyDescent="0.3">
      <c r="A64" s="32"/>
      <c r="B64" s="39" t="s">
        <v>13</v>
      </c>
      <c r="C64" s="31">
        <f>C66</f>
        <v>216</v>
      </c>
    </row>
    <row r="65" spans="1:26" s="78" customFormat="1" ht="14.15" x14ac:dyDescent="0.35">
      <c r="A65" s="76" t="s">
        <v>14</v>
      </c>
      <c r="B65" s="21" t="s">
        <v>12</v>
      </c>
      <c r="C65" s="77">
        <f t="shared" ref="C65:C70" si="4">C67</f>
        <v>216</v>
      </c>
    </row>
    <row r="66" spans="1:26" s="78" customFormat="1" ht="14.15" x14ac:dyDescent="0.35">
      <c r="A66" s="79" t="s">
        <v>26</v>
      </c>
      <c r="B66" s="24" t="s">
        <v>13</v>
      </c>
      <c r="C66" s="77">
        <f t="shared" si="4"/>
        <v>216</v>
      </c>
    </row>
    <row r="67" spans="1:26" s="19" customFormat="1" ht="12.9" x14ac:dyDescent="0.35">
      <c r="A67" s="25" t="s">
        <v>16</v>
      </c>
      <c r="B67" s="38" t="s">
        <v>12</v>
      </c>
      <c r="C67" s="31">
        <f t="shared" si="4"/>
        <v>216</v>
      </c>
      <c r="D67" s="35"/>
      <c r="E67" s="35"/>
      <c r="F67" s="35"/>
      <c r="G67" s="35"/>
      <c r="H67" s="35"/>
      <c r="I67" s="35"/>
    </row>
    <row r="68" spans="1:26" s="19" customFormat="1" ht="12.9" x14ac:dyDescent="0.35">
      <c r="A68" s="28"/>
      <c r="B68" s="39" t="s">
        <v>13</v>
      </c>
      <c r="C68" s="31">
        <f t="shared" si="4"/>
        <v>216</v>
      </c>
      <c r="D68" s="35"/>
      <c r="E68" s="35"/>
      <c r="F68" s="35"/>
      <c r="G68" s="35"/>
      <c r="H68" s="35"/>
      <c r="I68" s="35"/>
    </row>
    <row r="69" spans="1:26" s="19" customFormat="1" ht="12.9" x14ac:dyDescent="0.35">
      <c r="A69" s="25" t="s">
        <v>24</v>
      </c>
      <c r="B69" s="75" t="s">
        <v>12</v>
      </c>
      <c r="C69" s="31">
        <f t="shared" si="4"/>
        <v>216</v>
      </c>
      <c r="D69" s="35"/>
      <c r="E69" s="35"/>
      <c r="F69" s="35"/>
      <c r="G69" s="35"/>
      <c r="H69" s="35"/>
      <c r="I69" s="35"/>
    </row>
    <row r="70" spans="1:26" s="19" customFormat="1" x14ac:dyDescent="0.3">
      <c r="A70" s="32"/>
      <c r="B70" s="39" t="s">
        <v>13</v>
      </c>
      <c r="C70" s="31">
        <f t="shared" si="4"/>
        <v>216</v>
      </c>
      <c r="D70" s="35"/>
      <c r="E70" s="35"/>
      <c r="F70" s="35"/>
      <c r="G70" s="35"/>
      <c r="H70" s="35"/>
      <c r="I70" s="35"/>
    </row>
    <row r="71" spans="1:26" s="19" customFormat="1" x14ac:dyDescent="0.3">
      <c r="A71" s="74" t="s">
        <v>19</v>
      </c>
      <c r="B71" s="30" t="s">
        <v>12</v>
      </c>
      <c r="C71" s="31">
        <f>C82</f>
        <v>216</v>
      </c>
      <c r="D71" s="35"/>
      <c r="E71" s="35"/>
      <c r="F71" s="35"/>
      <c r="G71" s="35"/>
      <c r="H71" s="35"/>
      <c r="I71" s="35"/>
    </row>
    <row r="72" spans="1:26" s="19" customFormat="1" x14ac:dyDescent="0.3">
      <c r="A72" s="32"/>
      <c r="B72" s="33" t="s">
        <v>13</v>
      </c>
      <c r="C72" s="31">
        <f>C83</f>
        <v>216</v>
      </c>
      <c r="D72" s="35"/>
      <c r="E72" s="35"/>
      <c r="F72" s="35"/>
      <c r="G72" s="35"/>
      <c r="H72" s="35"/>
      <c r="I72" s="35"/>
    </row>
    <row r="73" spans="1:26" s="55" customFormat="1" ht="14.15" x14ac:dyDescent="0.35">
      <c r="A73" s="129" t="s">
        <v>31</v>
      </c>
      <c r="B73" s="129"/>
      <c r="C73" s="129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83" customFormat="1" ht="14.15" x14ac:dyDescent="0.35">
      <c r="A74" s="80" t="s">
        <v>21</v>
      </c>
      <c r="B74" s="81" t="s">
        <v>12</v>
      </c>
      <c r="C74" s="82">
        <f t="shared" ref="C74:C81" si="5">C76</f>
        <v>216</v>
      </c>
    </row>
    <row r="75" spans="1:26" s="83" customFormat="1" ht="14.15" x14ac:dyDescent="0.35">
      <c r="A75" s="79" t="s">
        <v>26</v>
      </c>
      <c r="B75" s="24" t="s">
        <v>13</v>
      </c>
      <c r="C75" s="82">
        <f t="shared" si="5"/>
        <v>216</v>
      </c>
    </row>
    <row r="76" spans="1:26" s="83" customFormat="1" ht="14.15" x14ac:dyDescent="0.35">
      <c r="A76" s="76" t="s">
        <v>14</v>
      </c>
      <c r="B76" s="21" t="s">
        <v>12</v>
      </c>
      <c r="C76" s="77">
        <f t="shared" si="5"/>
        <v>216</v>
      </c>
    </row>
    <row r="77" spans="1:26" s="83" customFormat="1" ht="14.15" x14ac:dyDescent="0.35">
      <c r="A77" s="79" t="s">
        <v>26</v>
      </c>
      <c r="B77" s="24" t="s">
        <v>13</v>
      </c>
      <c r="C77" s="77">
        <f t="shared" si="5"/>
        <v>216</v>
      </c>
    </row>
    <row r="78" spans="1:26" ht="12.9" x14ac:dyDescent="0.35">
      <c r="A78" s="25" t="s">
        <v>16</v>
      </c>
      <c r="B78" s="9" t="s">
        <v>12</v>
      </c>
      <c r="C78" s="26">
        <f t="shared" si="5"/>
        <v>216</v>
      </c>
      <c r="D78" s="35"/>
      <c r="E78" s="35"/>
      <c r="F78" s="35"/>
      <c r="G78" s="35"/>
      <c r="H78" s="35"/>
      <c r="I78" s="35"/>
    </row>
    <row r="79" spans="1:26" ht="12.9" x14ac:dyDescent="0.35">
      <c r="A79" s="28"/>
      <c r="B79" s="11" t="s">
        <v>13</v>
      </c>
      <c r="C79" s="26">
        <f t="shared" si="5"/>
        <v>216</v>
      </c>
      <c r="D79" s="35"/>
      <c r="E79" s="35"/>
      <c r="F79" s="35"/>
      <c r="G79" s="35"/>
      <c r="H79" s="35"/>
      <c r="I79" s="35"/>
    </row>
    <row r="80" spans="1:26" ht="12.9" x14ac:dyDescent="0.35">
      <c r="A80" s="25" t="s">
        <v>24</v>
      </c>
      <c r="B80" s="7" t="s">
        <v>12</v>
      </c>
      <c r="C80" s="26">
        <f t="shared" si="5"/>
        <v>216</v>
      </c>
      <c r="D80" s="35"/>
      <c r="E80" s="35"/>
      <c r="F80" s="35"/>
      <c r="G80" s="35"/>
      <c r="H80" s="35"/>
      <c r="I80" s="35"/>
    </row>
    <row r="81" spans="1:11" x14ac:dyDescent="0.3">
      <c r="A81" s="36"/>
      <c r="B81" s="11" t="s">
        <v>13</v>
      </c>
      <c r="C81" s="26">
        <f t="shared" si="5"/>
        <v>216</v>
      </c>
      <c r="D81" s="35"/>
      <c r="E81" s="35"/>
      <c r="F81" s="35"/>
      <c r="G81" s="35"/>
      <c r="H81" s="35"/>
      <c r="I81" s="35"/>
    </row>
    <row r="82" spans="1:11" x14ac:dyDescent="0.3">
      <c r="A82" s="74" t="s">
        <v>19</v>
      </c>
      <c r="B82" s="30" t="s">
        <v>12</v>
      </c>
      <c r="C82" s="26">
        <f>C84+C86</f>
        <v>216</v>
      </c>
      <c r="D82" s="35"/>
      <c r="E82" s="35"/>
      <c r="F82" s="35"/>
      <c r="G82" s="35"/>
      <c r="H82" s="35"/>
      <c r="I82" s="35"/>
    </row>
    <row r="83" spans="1:11" x14ac:dyDescent="0.3">
      <c r="A83" s="36"/>
      <c r="B83" s="33" t="s">
        <v>13</v>
      </c>
      <c r="C83" s="26">
        <f>C85+C87</f>
        <v>216</v>
      </c>
      <c r="D83" s="35"/>
      <c r="E83" s="35"/>
      <c r="F83" s="35"/>
      <c r="G83" s="35"/>
      <c r="H83" s="35"/>
      <c r="I83" s="35"/>
    </row>
    <row r="84" spans="1:11" s="58" customFormat="1" ht="65.25" customHeight="1" x14ac:dyDescent="0.35">
      <c r="A84" s="84" t="s">
        <v>32</v>
      </c>
      <c r="B84" s="85" t="s">
        <v>12</v>
      </c>
      <c r="C84" s="86">
        <v>99</v>
      </c>
      <c r="J84" s="87"/>
    </row>
    <row r="85" spans="1:11" s="61" customFormat="1" ht="14.15" x14ac:dyDescent="0.35">
      <c r="A85" s="88"/>
      <c r="B85" s="89" t="s">
        <v>13</v>
      </c>
      <c r="C85" s="86">
        <v>99</v>
      </c>
    </row>
    <row r="86" spans="1:11" s="58" customFormat="1" ht="51" customHeight="1" x14ac:dyDescent="0.35">
      <c r="A86" s="84" t="s">
        <v>39</v>
      </c>
      <c r="B86" s="85" t="s">
        <v>12</v>
      </c>
      <c r="C86" s="86">
        <v>117</v>
      </c>
      <c r="J86" s="87"/>
    </row>
    <row r="87" spans="1:11" s="61" customFormat="1" ht="14.15" x14ac:dyDescent="0.35">
      <c r="A87" s="88"/>
      <c r="B87" s="89" t="s">
        <v>13</v>
      </c>
      <c r="C87" s="86">
        <v>117</v>
      </c>
    </row>
    <row r="88" spans="1:11" x14ac:dyDescent="0.3">
      <c r="A88" s="90" t="s">
        <v>33</v>
      </c>
      <c r="B88" s="91"/>
      <c r="C88" s="92"/>
      <c r="D88" s="93"/>
      <c r="E88" s="93"/>
      <c r="F88" s="93"/>
      <c r="G88" s="93"/>
      <c r="H88" s="93"/>
      <c r="I88" s="93"/>
      <c r="K88" s="19"/>
    </row>
    <row r="89" spans="1:11" x14ac:dyDescent="0.3">
      <c r="A89" s="94" t="s">
        <v>21</v>
      </c>
      <c r="B89" s="75" t="s">
        <v>12</v>
      </c>
      <c r="C89" s="26">
        <f>C91</f>
        <v>20</v>
      </c>
      <c r="D89" s="93"/>
      <c r="E89" s="93"/>
      <c r="F89" s="93"/>
      <c r="G89" s="93"/>
      <c r="H89" s="93"/>
      <c r="I89" s="95"/>
    </row>
    <row r="90" spans="1:11" x14ac:dyDescent="0.3">
      <c r="A90" s="32" t="s">
        <v>22</v>
      </c>
      <c r="B90" s="39" t="s">
        <v>13</v>
      </c>
      <c r="C90" s="26">
        <f>C92</f>
        <v>20</v>
      </c>
      <c r="D90" s="27"/>
      <c r="E90" s="27"/>
      <c r="F90" s="27"/>
      <c r="G90" s="27"/>
      <c r="H90" s="27"/>
      <c r="I90" s="27"/>
    </row>
    <row r="91" spans="1:11" x14ac:dyDescent="0.3">
      <c r="A91" s="73" t="s">
        <v>14</v>
      </c>
      <c r="B91" s="30" t="s">
        <v>12</v>
      </c>
      <c r="C91" s="54">
        <f t="shared" ref="C91:C94" si="6">C93</f>
        <v>20</v>
      </c>
    </row>
    <row r="92" spans="1:11" x14ac:dyDescent="0.3">
      <c r="A92" s="59" t="s">
        <v>15</v>
      </c>
      <c r="B92" s="33" t="s">
        <v>13</v>
      </c>
      <c r="C92" s="54">
        <f t="shared" si="6"/>
        <v>20</v>
      </c>
    </row>
    <row r="93" spans="1:11" ht="12.9" x14ac:dyDescent="0.35">
      <c r="A93" s="25" t="s">
        <v>16</v>
      </c>
      <c r="B93" s="9" t="s">
        <v>12</v>
      </c>
      <c r="C93" s="26">
        <f t="shared" si="6"/>
        <v>20</v>
      </c>
      <c r="D93" s="27"/>
      <c r="E93" s="27"/>
      <c r="F93" s="27"/>
      <c r="G93" s="27"/>
      <c r="H93" s="27"/>
      <c r="I93" s="27"/>
    </row>
    <row r="94" spans="1:11" ht="12.9" x14ac:dyDescent="0.35">
      <c r="A94" s="28"/>
      <c r="B94" s="11" t="s">
        <v>13</v>
      </c>
      <c r="C94" s="26">
        <f t="shared" si="6"/>
        <v>20</v>
      </c>
      <c r="D94" s="27"/>
      <c r="E94" s="27"/>
      <c r="F94" s="27"/>
      <c r="G94" s="27"/>
      <c r="H94" s="27"/>
      <c r="I94" s="27"/>
    </row>
    <row r="95" spans="1:11" ht="12.9" x14ac:dyDescent="0.35">
      <c r="A95" s="29" t="s">
        <v>17</v>
      </c>
      <c r="B95" s="30" t="s">
        <v>12</v>
      </c>
      <c r="C95" s="26">
        <f>C97</f>
        <v>20</v>
      </c>
    </row>
    <row r="96" spans="1:11" x14ac:dyDescent="0.3">
      <c r="A96" s="32"/>
      <c r="B96" s="33" t="s">
        <v>13</v>
      </c>
      <c r="C96" s="26">
        <f>C98</f>
        <v>20</v>
      </c>
    </row>
    <row r="97" spans="1:9" s="93" customFormat="1" ht="12.9" x14ac:dyDescent="0.35">
      <c r="A97" s="25" t="s">
        <v>34</v>
      </c>
      <c r="B97" s="96" t="s">
        <v>12</v>
      </c>
      <c r="C97" s="70">
        <f>C108</f>
        <v>20</v>
      </c>
    </row>
    <row r="98" spans="1:9" s="93" customFormat="1" x14ac:dyDescent="0.3">
      <c r="A98" s="97"/>
      <c r="B98" s="98" t="s">
        <v>13</v>
      </c>
      <c r="C98" s="70">
        <f>C109</f>
        <v>20</v>
      </c>
    </row>
    <row r="99" spans="1:9" x14ac:dyDescent="0.3">
      <c r="A99" s="99" t="s">
        <v>35</v>
      </c>
      <c r="B99" s="100"/>
      <c r="C99" s="101"/>
      <c r="D99" s="102"/>
      <c r="E99" s="103"/>
      <c r="F99" s="102"/>
      <c r="G99" s="102"/>
      <c r="H99" s="102"/>
      <c r="I99" s="102"/>
    </row>
    <row r="100" spans="1:9" x14ac:dyDescent="0.3">
      <c r="A100" s="104" t="s">
        <v>21</v>
      </c>
      <c r="B100" s="75" t="s">
        <v>12</v>
      </c>
      <c r="C100" s="31">
        <f t="shared" ref="C100:C111" si="7">C102</f>
        <v>20</v>
      </c>
      <c r="D100" s="105"/>
      <c r="E100" s="105"/>
      <c r="F100" s="105"/>
      <c r="G100" s="105"/>
      <c r="H100" s="105"/>
      <c r="I100" s="105"/>
    </row>
    <row r="101" spans="1:9" x14ac:dyDescent="0.3">
      <c r="A101" s="59" t="s">
        <v>36</v>
      </c>
      <c r="B101" s="33" t="s">
        <v>13</v>
      </c>
      <c r="C101" s="31">
        <f t="shared" si="7"/>
        <v>20</v>
      </c>
    </row>
    <row r="102" spans="1:9" x14ac:dyDescent="0.3">
      <c r="A102" s="73" t="s">
        <v>14</v>
      </c>
      <c r="B102" s="30" t="s">
        <v>12</v>
      </c>
      <c r="C102" s="54">
        <f t="shared" si="7"/>
        <v>20</v>
      </c>
    </row>
    <row r="103" spans="1:9" x14ac:dyDescent="0.3">
      <c r="A103" s="59" t="s">
        <v>15</v>
      </c>
      <c r="B103" s="33" t="s">
        <v>13</v>
      </c>
      <c r="C103" s="54">
        <f t="shared" si="7"/>
        <v>20</v>
      </c>
    </row>
    <row r="104" spans="1:9" ht="12.9" x14ac:dyDescent="0.35">
      <c r="A104" s="25" t="s">
        <v>16</v>
      </c>
      <c r="B104" s="9" t="s">
        <v>12</v>
      </c>
      <c r="C104" s="26">
        <f t="shared" si="7"/>
        <v>20</v>
      </c>
      <c r="D104" s="27"/>
      <c r="E104" s="27"/>
      <c r="F104" s="27"/>
      <c r="G104" s="27"/>
      <c r="H104" s="27"/>
      <c r="I104" s="27"/>
    </row>
    <row r="105" spans="1:9" ht="12.9" x14ac:dyDescent="0.35">
      <c r="A105" s="28"/>
      <c r="B105" s="11" t="s">
        <v>13</v>
      </c>
      <c r="C105" s="26">
        <f t="shared" si="7"/>
        <v>20</v>
      </c>
      <c r="D105" s="27"/>
      <c r="E105" s="27"/>
      <c r="F105" s="27"/>
      <c r="G105" s="27"/>
      <c r="H105" s="27"/>
      <c r="I105" s="27"/>
    </row>
    <row r="106" spans="1:9" ht="12.9" x14ac:dyDescent="0.35">
      <c r="A106" s="29" t="s">
        <v>17</v>
      </c>
      <c r="B106" s="30" t="s">
        <v>12</v>
      </c>
      <c r="C106" s="26">
        <f t="shared" si="7"/>
        <v>20</v>
      </c>
    </row>
    <row r="107" spans="1:9" x14ac:dyDescent="0.3">
      <c r="A107" s="32"/>
      <c r="B107" s="33" t="s">
        <v>13</v>
      </c>
      <c r="C107" s="26">
        <f t="shared" si="7"/>
        <v>20</v>
      </c>
    </row>
    <row r="108" spans="1:9" s="93" customFormat="1" x14ac:dyDescent="0.3">
      <c r="A108" s="106" t="s">
        <v>34</v>
      </c>
      <c r="B108" s="96" t="s">
        <v>12</v>
      </c>
      <c r="C108" s="70">
        <f t="shared" si="7"/>
        <v>20</v>
      </c>
    </row>
    <row r="109" spans="1:9" s="93" customFormat="1" x14ac:dyDescent="0.3">
      <c r="A109" s="97"/>
      <c r="B109" s="98" t="s">
        <v>13</v>
      </c>
      <c r="C109" s="70">
        <f t="shared" si="7"/>
        <v>20</v>
      </c>
    </row>
    <row r="110" spans="1:9" s="109" customFormat="1" x14ac:dyDescent="0.3">
      <c r="A110" s="107" t="s">
        <v>37</v>
      </c>
      <c r="B110" s="69" t="s">
        <v>12</v>
      </c>
      <c r="C110" s="54">
        <f t="shared" si="7"/>
        <v>20</v>
      </c>
      <c r="D110" s="108"/>
      <c r="E110" s="108"/>
      <c r="F110" s="108"/>
      <c r="G110" s="108"/>
      <c r="H110" s="108"/>
      <c r="I110" s="108"/>
    </row>
    <row r="111" spans="1:9" s="109" customFormat="1" x14ac:dyDescent="0.3">
      <c r="A111" s="71"/>
      <c r="B111" s="72" t="s">
        <v>13</v>
      </c>
      <c r="C111" s="54">
        <f t="shared" si="7"/>
        <v>20</v>
      </c>
      <c r="D111" s="108"/>
      <c r="E111" s="108"/>
      <c r="F111" s="108"/>
      <c r="G111" s="108"/>
      <c r="H111" s="108"/>
      <c r="I111" s="108"/>
    </row>
    <row r="112" spans="1:9" s="83" customFormat="1" ht="30.9" x14ac:dyDescent="0.3">
      <c r="A112" s="110" t="s">
        <v>38</v>
      </c>
      <c r="B112" s="30" t="s">
        <v>12</v>
      </c>
      <c r="C112" s="111">
        <v>20</v>
      </c>
      <c r="D112" s="112"/>
      <c r="E112" s="112"/>
      <c r="F112" s="112"/>
      <c r="G112" s="112"/>
      <c r="H112" s="112"/>
      <c r="I112" s="112"/>
    </row>
    <row r="113" spans="1:9" s="78" customFormat="1" x14ac:dyDescent="0.3">
      <c r="A113" s="59"/>
      <c r="B113" s="33" t="s">
        <v>13</v>
      </c>
      <c r="C113" s="111">
        <v>20</v>
      </c>
      <c r="D113" s="35"/>
      <c r="E113" s="35"/>
      <c r="F113" s="35"/>
      <c r="G113" s="35"/>
      <c r="H113" s="35"/>
      <c r="I113" s="35"/>
    </row>
    <row r="114" spans="1:9" s="78" customFormat="1" x14ac:dyDescent="0.3">
      <c r="B114" s="113"/>
      <c r="C114" s="35"/>
      <c r="D114" s="35"/>
      <c r="E114" s="35"/>
      <c r="F114" s="35"/>
      <c r="G114" s="35"/>
      <c r="H114" s="35"/>
      <c r="I114" s="35"/>
    </row>
    <row r="115" spans="1:9" s="78" customFormat="1" x14ac:dyDescent="0.3">
      <c r="B115" s="113"/>
      <c r="C115" s="35"/>
      <c r="D115" s="35"/>
      <c r="E115" s="35"/>
      <c r="F115" s="35"/>
      <c r="G115" s="35"/>
      <c r="H115" s="35"/>
      <c r="I115" s="35"/>
    </row>
    <row r="116" spans="1:9" s="78" customFormat="1" x14ac:dyDescent="0.3">
      <c r="B116" s="113"/>
      <c r="C116" s="35"/>
      <c r="D116" s="35"/>
      <c r="E116" s="35"/>
      <c r="F116" s="35"/>
      <c r="G116" s="35"/>
      <c r="H116" s="35"/>
      <c r="I116" s="35"/>
    </row>
    <row r="117" spans="1:9" s="78" customFormat="1" x14ac:dyDescent="0.3">
      <c r="B117" s="113"/>
      <c r="C117" s="35"/>
      <c r="D117" s="35"/>
      <c r="E117" s="35"/>
      <c r="F117" s="35"/>
      <c r="G117" s="35"/>
      <c r="H117" s="35"/>
      <c r="I117" s="35"/>
    </row>
    <row r="118" spans="1:9" x14ac:dyDescent="0.3">
      <c r="A118" s="130"/>
      <c r="B118" s="131"/>
      <c r="C118" s="131"/>
    </row>
    <row r="119" spans="1:9" x14ac:dyDescent="0.3">
      <c r="A119" s="130"/>
      <c r="B119" s="131"/>
      <c r="C119" s="131"/>
    </row>
    <row r="120" spans="1:9" x14ac:dyDescent="0.3">
      <c r="A120" s="114"/>
      <c r="B120" s="115"/>
      <c r="C120" s="115"/>
    </row>
    <row r="121" spans="1:9" x14ac:dyDescent="0.3">
      <c r="A121" s="114"/>
      <c r="B121" s="115"/>
      <c r="C121" s="115"/>
    </row>
    <row r="122" spans="1:9" x14ac:dyDescent="0.3">
      <c r="A122" s="114"/>
      <c r="B122" s="115"/>
      <c r="C122" s="115"/>
    </row>
    <row r="123" spans="1:9" x14ac:dyDescent="0.3">
      <c r="A123" s="19"/>
    </row>
    <row r="124" spans="1:9" x14ac:dyDescent="0.3">
      <c r="A124" s="19"/>
    </row>
    <row r="125" spans="1:9" x14ac:dyDescent="0.3">
      <c r="A125" s="19"/>
    </row>
    <row r="132" spans="1:53" s="2" customFormat="1" x14ac:dyDescent="0.3">
      <c r="A132" s="78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</row>
    <row r="133" spans="1:53" s="2" customFormat="1" x14ac:dyDescent="0.3">
      <c r="A133" s="78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</row>
  </sheetData>
  <mergeCells count="11">
    <mergeCell ref="A61:C61"/>
    <mergeCell ref="A62:C62"/>
    <mergeCell ref="A73:C73"/>
    <mergeCell ref="A118:C118"/>
    <mergeCell ref="A119:C119"/>
    <mergeCell ref="A50:C50"/>
    <mergeCell ref="A1:C1"/>
    <mergeCell ref="A2:C2"/>
    <mergeCell ref="A6:C6"/>
    <mergeCell ref="C9:C11"/>
    <mergeCell ref="A37:C37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decembrie 2024</vt:lpstr>
      <vt:lpstr>'decembrie 2024'!Print_Titles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Georgiana ALBU</cp:lastModifiedBy>
  <dcterms:created xsi:type="dcterms:W3CDTF">2024-12-03T12:27:58Z</dcterms:created>
  <dcterms:modified xsi:type="dcterms:W3CDTF">2024-12-05T08:38:20Z</dcterms:modified>
</cp:coreProperties>
</file>