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14"/>
  </bookViews>
  <sheets>
    <sheet name="28 noiembrie 2024" sheetId="40" r:id="rId1"/>
  </sheets>
  <definedNames>
    <definedName name="_xlnm.Database" localSheetId="0">#REF!</definedName>
    <definedName name="_xlnm.Database">#REF!</definedName>
    <definedName name="OLE_LINK1" localSheetId="0">'28 noiembrie 2024'!#REF!</definedName>
    <definedName name="_xlnm.Print_Titles" localSheetId="0">'28 noiembrie 2024'!$9:$12</definedName>
  </definedNames>
  <calcPr calcId="125725"/>
</workbook>
</file>

<file path=xl/calcChain.xml><?xml version="1.0" encoding="utf-8"?>
<calcChain xmlns="http://schemas.openxmlformats.org/spreadsheetml/2006/main">
  <c r="C25" i="40"/>
  <c r="C23" s="1"/>
  <c r="C26"/>
  <c r="C27"/>
  <c r="C28"/>
  <c r="C19"/>
  <c r="C20"/>
  <c r="C138"/>
  <c r="C136" s="1"/>
  <c r="C134" s="1"/>
  <c r="C132" s="1"/>
  <c r="C130" s="1"/>
  <c r="C137"/>
  <c r="C135" s="1"/>
  <c r="C133" s="1"/>
  <c r="C131" s="1"/>
  <c r="C129" s="1"/>
  <c r="C116" l="1"/>
  <c r="C67" s="1"/>
  <c r="C65" s="1"/>
  <c r="C117"/>
  <c r="C68" s="1"/>
  <c r="C66" s="1"/>
  <c r="C102" l="1"/>
  <c r="C100" s="1"/>
  <c r="C103"/>
  <c r="C101" s="1"/>
  <c r="C55"/>
  <c r="C53" s="1"/>
  <c r="C54"/>
  <c r="C52" s="1"/>
  <c r="C150"/>
  <c r="C148" s="1"/>
  <c r="C149"/>
  <c r="C147" s="1"/>
  <c r="C174"/>
  <c r="C172" s="1"/>
  <c r="C173"/>
  <c r="C171" s="1"/>
  <c r="C51" l="1"/>
  <c r="C49" s="1"/>
  <c r="C47" s="1"/>
  <c r="C44"/>
  <c r="C50"/>
  <c r="C48" s="1"/>
  <c r="C46" s="1"/>
  <c r="C43"/>
  <c r="C146"/>
  <c r="C144" s="1"/>
  <c r="C142" s="1"/>
  <c r="C128" s="1"/>
  <c r="C125"/>
  <c r="C78" s="1"/>
  <c r="C170"/>
  <c r="C168" s="1"/>
  <c r="C166" s="1"/>
  <c r="C164" s="1"/>
  <c r="C161"/>
  <c r="C159" s="1"/>
  <c r="C157" s="1"/>
  <c r="C155" s="1"/>
  <c r="C145"/>
  <c r="C143" s="1"/>
  <c r="C141" s="1"/>
  <c r="C127" s="1"/>
  <c r="C124"/>
  <c r="C77" s="1"/>
  <c r="C169"/>
  <c r="C167" s="1"/>
  <c r="C165" s="1"/>
  <c r="C163" s="1"/>
  <c r="C160"/>
  <c r="C158" s="1"/>
  <c r="C156" s="1"/>
  <c r="C154" s="1"/>
  <c r="C98"/>
  <c r="C96" s="1"/>
  <c r="C94" s="1"/>
  <c r="D99"/>
  <c r="D88"/>
  <c r="D74"/>
  <c r="D66"/>
  <c r="C21" l="1"/>
  <c r="C114"/>
  <c r="C112" s="1"/>
  <c r="C110" s="1"/>
  <c r="C22"/>
  <c r="C115"/>
  <c r="C113" s="1"/>
  <c r="C111" s="1"/>
  <c r="C99"/>
  <c r="C97" s="1"/>
  <c r="C90"/>
  <c r="C123"/>
  <c r="C121" s="1"/>
  <c r="C119" s="1"/>
  <c r="C32"/>
  <c r="C92"/>
  <c r="C89"/>
  <c r="C95" l="1"/>
  <c r="C93" s="1"/>
  <c r="C42"/>
  <c r="C40" s="1"/>
  <c r="C38" s="1"/>
  <c r="C36" s="1"/>
  <c r="C63"/>
  <c r="C61" s="1"/>
  <c r="C109"/>
  <c r="C31"/>
  <c r="C122"/>
  <c r="C120" s="1"/>
  <c r="C118" s="1"/>
  <c r="C108" s="1"/>
  <c r="C75"/>
  <c r="C87"/>
  <c r="C85" s="1"/>
  <c r="C88"/>
  <c r="C86" s="1"/>
  <c r="C76"/>
  <c r="C64"/>
  <c r="C62" s="1"/>
  <c r="C18"/>
  <c r="C16" s="1"/>
  <c r="C83" l="1"/>
  <c r="C81" s="1"/>
  <c r="C41"/>
  <c r="C39" s="1"/>
  <c r="C37" s="1"/>
  <c r="C35" s="1"/>
  <c r="C84"/>
  <c r="C82" s="1"/>
  <c r="C17"/>
  <c r="C15" s="1"/>
  <c r="C73"/>
  <c r="C71" s="1"/>
  <c r="C29"/>
  <c r="C74"/>
  <c r="C72" s="1"/>
  <c r="C30"/>
  <c r="C24" s="1"/>
  <c r="C59" l="1"/>
  <c r="C69"/>
  <c r="C60"/>
  <c r="C70"/>
  <c r="C13"/>
  <c r="C14"/>
</calcChain>
</file>

<file path=xl/sharedStrings.xml><?xml version="1.0" encoding="utf-8"?>
<sst xmlns="http://schemas.openxmlformats.org/spreadsheetml/2006/main" count="270" uniqueCount="47">
  <si>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</si>
  <si>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</si>
  <si>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</si>
  <si>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</si>
  <si>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</si>
  <si>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</si>
  <si>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</si>
  <si>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</si>
  <si>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</si>
  <si>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</si>
  <si>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</si>
  <si>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</si>
  <si>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</si>
  <si>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</si>
  <si>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</si>
  <si>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</si>
  <si>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</si>
  <si>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</si>
  <si>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 xml:space="preserve">     din care:</t>
  </si>
  <si>
    <t xml:space="preserve"> 1. Total surse de finanţare</t>
  </si>
  <si>
    <t>71.01 Active fixe</t>
  </si>
  <si>
    <t>71.01.30.Alte active fixe</t>
  </si>
  <si>
    <t xml:space="preserve">02 Buget local </t>
  </si>
  <si>
    <t>71.01.01. Constructii</t>
  </si>
  <si>
    <t>e. alte cheltuieli asimilate investitiilor</t>
  </si>
  <si>
    <t>CAPITOLUL 68 ASISTENTA SOCIALA</t>
  </si>
  <si>
    <t>b. dotari independente</t>
  </si>
  <si>
    <t>c. cheltuieli aferente studiilor de fezabilitate si alte studii</t>
  </si>
  <si>
    <t>CAPITOLUL 66.10 SANATATE</t>
  </si>
  <si>
    <t xml:space="preserve">B. Obiective (proiecte) de investiţii noi </t>
  </si>
  <si>
    <t xml:space="preserve">10 Venituri proprii </t>
  </si>
  <si>
    <t>71.01.30 Alte active fixe</t>
  </si>
  <si>
    <t xml:space="preserve">    din care:</t>
  </si>
  <si>
    <t xml:space="preserve">CONSILIUL JUDETEAN ARGES                                                                </t>
  </si>
  <si>
    <t>1. Unitatea de Asistenta Medico-Sociala Suici</t>
  </si>
  <si>
    <t>ANUL 2024</t>
  </si>
  <si>
    <t>Documentatie tehnica de proiectare la obiectivul "Reabilitare, Modernizare si Extindere Pavilion P+1</t>
  </si>
  <si>
    <t>Amenajare Parc si Alei UAMS Suici</t>
  </si>
  <si>
    <t>Unitatea de Asistenta Medico-Sociala Dedulesti</t>
  </si>
  <si>
    <t xml:space="preserve"> INFLUENTE LA PROGRAMUL DE INVESTIŢII PUBLICE 
PE GRUPE DE INVESTITII SI SURSE DE FINANTARE
</t>
  </si>
  <si>
    <t xml:space="preserve">                                                                                       ANEXA nr. 3</t>
  </si>
  <si>
    <t xml:space="preserve"> Unitatea de Asistenta Medico-Sociala Suici</t>
  </si>
  <si>
    <t xml:space="preserve">Directia Generala de Asistenta Sociala si Protectia Copilului Arges </t>
  </si>
  <si>
    <t xml:space="preserve">Echipament computer tomograf </t>
  </si>
  <si>
    <t>Reabilitare, supraetajare si extindere corp A  de la U.A.M.S Dedulești</t>
  </si>
  <si>
    <t>Spitalul de Pediatrie Pitesti</t>
  </si>
  <si>
    <t>Servicii proiectare, instalatii detectie si avertizare la incendiu sediul DGASPC Arges, elaborare documentatie tehnica in vederea obtinerii autorizatiei ISU si servicii verificare  proiect tehnic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</si>
</sst>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</font>
    <font>
      <b/>
      <sz val="11"/>
      <name val="Arial"/>
      <family val="2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7" fillId="0" borderId="0"/>
    <xf numFmtId="0" fontId="5" fillId="0" borderId="0"/>
    <xf numFmtId="0" fontId="7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7" fillId="0" borderId="3" xfId="0" applyFont="1" applyFill="1" applyBorder="1" applyAlignment="1"/>
    <xf numFmtId="0" fontId="8" fillId="0" borderId="3" xfId="0" applyFont="1" applyFill="1" applyBorder="1"/>
    <xf numFmtId="0" fontId="8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0" xfId="0" applyFont="1"/>
    <xf numFmtId="0" fontId="6" fillId="3" borderId="3" xfId="0" applyFont="1" applyFill="1" applyBorder="1"/>
    <xf numFmtId="0" fontId="6" fillId="3" borderId="5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3" xfId="0" applyFont="1" applyFill="1" applyBorder="1"/>
    <xf numFmtId="0" fontId="7" fillId="0" borderId="2" xfId="0" applyFont="1" applyFill="1" applyBorder="1" applyAlignment="1"/>
    <xf numFmtId="0" fontId="9" fillId="0" borderId="5" xfId="0" applyFont="1" applyFill="1" applyBorder="1" applyAlignment="1">
      <alignment wrapText="1"/>
    </xf>
    <xf numFmtId="0" fontId="12" fillId="0" borderId="2" xfId="0" applyFont="1" applyFill="1" applyBorder="1" applyAlignment="1"/>
    <xf numFmtId="0" fontId="9" fillId="0" borderId="2" xfId="0" applyFont="1" applyFill="1" applyBorder="1" applyAlignment="1">
      <alignment wrapText="1"/>
    </xf>
    <xf numFmtId="4" fontId="13" fillId="0" borderId="4" xfId="0" applyNumberFormat="1" applyFont="1" applyFill="1" applyBorder="1" applyAlignment="1">
      <alignment horizontal="right"/>
    </xf>
    <xf numFmtId="0" fontId="13" fillId="4" borderId="5" xfId="0" applyFont="1" applyFill="1" applyBorder="1" applyAlignment="1">
      <alignment horizontal="center"/>
    </xf>
    <xf numFmtId="4" fontId="13" fillId="4" borderId="4" xfId="0" applyNumberFormat="1" applyFont="1" applyFill="1" applyBorder="1" applyAlignment="1">
      <alignment horizontal="right"/>
    </xf>
    <xf numFmtId="0" fontId="13" fillId="4" borderId="3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13" fillId="4" borderId="3" xfId="0" applyFont="1" applyFill="1" applyBorder="1"/>
    <xf numFmtId="0" fontId="12" fillId="0" borderId="5" xfId="0" applyFont="1" applyFill="1" applyBorder="1" applyAlignment="1"/>
    <xf numFmtId="0" fontId="10" fillId="3" borderId="5" xfId="0" applyFont="1" applyFill="1" applyBorder="1" applyAlignment="1"/>
    <xf numFmtId="0" fontId="8" fillId="0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13" fillId="0" borderId="0" xfId="0" applyFont="1" applyFill="1" applyBorder="1" applyAlignment="1"/>
    <xf numFmtId="4" fontId="7" fillId="0" borderId="4" xfId="0" applyNumberFormat="1" applyFont="1" applyFill="1" applyBorder="1" applyAlignment="1">
      <alignment horizontal="right"/>
    </xf>
    <xf numFmtId="0" fontId="7" fillId="0" borderId="3" xfId="0" applyFont="1" applyFill="1" applyBorder="1"/>
    <xf numFmtId="4" fontId="7" fillId="0" borderId="0" xfId="0" applyNumberFormat="1" applyFont="1" applyBorder="1" applyAlignment="1">
      <alignment horizontal="right"/>
    </xf>
    <xf numFmtId="0" fontId="13" fillId="2" borderId="6" xfId="0" applyFont="1" applyFill="1" applyBorder="1" applyAlignment="1"/>
    <xf numFmtId="0" fontId="13" fillId="2" borderId="8" xfId="0" applyFont="1" applyFill="1" applyBorder="1" applyAlignment="1"/>
    <xf numFmtId="0" fontId="13" fillId="2" borderId="4" xfId="0" applyFont="1" applyFill="1" applyBorder="1" applyAlignment="1"/>
    <xf numFmtId="0" fontId="13" fillId="0" borderId="10" xfId="0" applyFont="1" applyFill="1" applyBorder="1" applyAlignment="1"/>
    <xf numFmtId="0" fontId="6" fillId="3" borderId="7" xfId="0" applyFont="1" applyFill="1" applyBorder="1" applyAlignment="1"/>
    <xf numFmtId="0" fontId="11" fillId="4" borderId="5" xfId="0" applyFont="1" applyFill="1" applyBorder="1" applyAlignment="1">
      <alignment horizontal="left"/>
    </xf>
    <xf numFmtId="0" fontId="7" fillId="0" borderId="0" xfId="0" applyFont="1" applyFill="1"/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3" fillId="0" borderId="2" xfId="0" applyFont="1" applyFill="1" applyBorder="1"/>
    <xf numFmtId="0" fontId="13" fillId="4" borderId="0" xfId="0" applyFont="1" applyFill="1"/>
    <xf numFmtId="0" fontId="9" fillId="4" borderId="3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8" fillId="0" borderId="2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center"/>
    </xf>
    <xf numFmtId="0" fontId="13" fillId="0" borderId="0" xfId="0" applyFont="1"/>
    <xf numFmtId="0" fontId="13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/>
    <xf numFmtId="0" fontId="8" fillId="4" borderId="3" xfId="0" applyFont="1" applyFill="1" applyBorder="1"/>
    <xf numFmtId="4" fontId="9" fillId="4" borderId="0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2" fillId="0" borderId="5" xfId="0" applyFont="1" applyFill="1" applyBorder="1"/>
    <xf numFmtId="4" fontId="7" fillId="4" borderId="4" xfId="0" applyNumberFormat="1" applyFont="1" applyFill="1" applyBorder="1" applyAlignment="1">
      <alignment horizontal="right"/>
    </xf>
    <xf numFmtId="4" fontId="7" fillId="4" borderId="0" xfId="0" applyNumberFormat="1" applyFont="1" applyFill="1" applyBorder="1" applyAlignment="1">
      <alignment horizontal="right"/>
    </xf>
    <xf numFmtId="0" fontId="13" fillId="2" borderId="9" xfId="0" applyFont="1" applyFill="1" applyBorder="1" applyAlignment="1"/>
    <xf numFmtId="0" fontId="12" fillId="0" borderId="3" xfId="0" applyFont="1" applyFill="1" applyBorder="1"/>
    <xf numFmtId="0" fontId="7" fillId="4" borderId="0" xfId="0" applyFont="1" applyFill="1"/>
    <xf numFmtId="0" fontId="7" fillId="4" borderId="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left"/>
    </xf>
    <xf numFmtId="0" fontId="7" fillId="0" borderId="5" xfId="0" applyFont="1" applyFill="1" applyBorder="1"/>
    <xf numFmtId="0" fontId="13" fillId="6" borderId="5" xfId="0" applyFont="1" applyFill="1" applyBorder="1" applyAlignment="1">
      <alignment wrapText="1"/>
    </xf>
    <xf numFmtId="0" fontId="6" fillId="3" borderId="8" xfId="0" applyFont="1" applyFill="1" applyBorder="1" applyAlignment="1"/>
    <xf numFmtId="0" fontId="6" fillId="0" borderId="5" xfId="0" applyFont="1" applyFill="1" applyBorder="1"/>
    <xf numFmtId="0" fontId="7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9" fillId="4" borderId="5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2" xfId="0" applyFont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/>
    <xf numFmtId="0" fontId="7" fillId="4" borderId="3" xfId="0" applyFont="1" applyFill="1" applyBorder="1"/>
    <xf numFmtId="0" fontId="7" fillId="0" borderId="0" xfId="0" quotePrefix="1" applyNumberFormat="1" applyFont="1" applyBorder="1" applyAlignment="1">
      <alignment horizontal="center" vertical="center"/>
    </xf>
    <xf numFmtId="0" fontId="7" fillId="4" borderId="0" xfId="0" applyFont="1" applyFill="1" applyBorder="1"/>
    <xf numFmtId="4" fontId="17" fillId="4" borderId="4" xfId="0" applyNumberFormat="1" applyFont="1" applyFill="1" applyBorder="1" applyAlignment="1">
      <alignment horizontal="right"/>
    </xf>
    <xf numFmtId="0" fontId="17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6" fillId="3" borderId="6" xfId="0" applyFont="1" applyFill="1" applyBorder="1" applyAlignment="1"/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 wrapText="1"/>
    </xf>
    <xf numFmtId="0" fontId="20" fillId="0" borderId="5" xfId="15" applyFont="1" applyBorder="1" applyAlignment="1">
      <alignment vertical="center" wrapText="1"/>
    </xf>
    <xf numFmtId="0" fontId="21" fillId="0" borderId="5" xfId="0" applyFont="1" applyFill="1" applyBorder="1" applyAlignment="1">
      <alignment wrapText="1"/>
    </xf>
    <xf numFmtId="0" fontId="17" fillId="0" borderId="5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17" fillId="4" borderId="5" xfId="0" applyFont="1" applyFill="1" applyBorder="1" applyAlignment="1">
      <alignment horizontal="center"/>
    </xf>
    <xf numFmtId="0" fontId="22" fillId="4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21" fillId="0" borderId="5" xfId="0" applyFont="1" applyFill="1" applyBorder="1"/>
    <xf numFmtId="4" fontId="21" fillId="0" borderId="4" xfId="0" applyNumberFormat="1" applyFont="1" applyFill="1" applyBorder="1" applyAlignment="1">
      <alignment horizontal="right"/>
    </xf>
    <xf numFmtId="0" fontId="17" fillId="0" borderId="3" xfId="0" applyFont="1" applyFill="1" applyBorder="1"/>
    <xf numFmtId="4" fontId="19" fillId="3" borderId="4" xfId="0" applyNumberFormat="1" applyFont="1" applyFill="1" applyBorder="1" applyAlignment="1">
      <alignment horizontal="right"/>
    </xf>
    <xf numFmtId="0" fontId="13" fillId="4" borderId="5" xfId="0" applyFont="1" applyFill="1" applyBorder="1" applyAlignment="1">
      <alignment wrapText="1"/>
    </xf>
    <xf numFmtId="0" fontId="7" fillId="0" borderId="0" xfId="0" applyFont="1" applyBorder="1"/>
    <xf numFmtId="4" fontId="7" fillId="4" borderId="0" xfId="0" applyNumberFormat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4" fontId="7" fillId="0" borderId="0" xfId="0" applyNumberFormat="1" applyFont="1"/>
    <xf numFmtId="0" fontId="7" fillId="4" borderId="2" xfId="0" applyFont="1" applyFill="1" applyBorder="1"/>
    <xf numFmtId="0" fontId="7" fillId="5" borderId="0" xfId="0" applyFont="1" applyFill="1"/>
    <xf numFmtId="0" fontId="18" fillId="4" borderId="5" xfId="0" applyFont="1" applyFill="1" applyBorder="1" applyAlignment="1">
      <alignment wrapText="1"/>
    </xf>
    <xf numFmtId="4" fontId="22" fillId="4" borderId="5" xfId="9" applyNumberFormat="1" applyFont="1" applyFill="1" applyBorder="1" applyAlignment="1">
      <alignment wrapText="1"/>
    </xf>
    <xf numFmtId="0" fontId="17" fillId="4" borderId="3" xfId="0" applyFont="1" applyFill="1" applyBorder="1"/>
    <xf numFmtId="0" fontId="22" fillId="0" borderId="5" xfId="9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</cellXfs>
  <cellStyles count="19">
    <cellStyle name="Normal" xfId="0" builtinId="0"/>
    <cellStyle name="Normal 2" xfId="4"/>
    <cellStyle name="Normal 2 2" xfId="12"/>
    <cellStyle name="Normal 3" xfId="1"/>
    <cellStyle name="Normal 3 2" xfId="5"/>
    <cellStyle name="Normal 3 2 2" xfId="8"/>
    <cellStyle name="Normal 3 2 2 2" xfId="9"/>
    <cellStyle name="Normal 4" xfId="3"/>
    <cellStyle name="Normal 5" xfId="2"/>
    <cellStyle name="Normal 5 2" xfId="7"/>
    <cellStyle name="Normal 5 4" xfId="6"/>
    <cellStyle name="Normal 5 4 4" xfId="10"/>
    <cellStyle name="Normal 5 4 4 2" xfId="13"/>
    <cellStyle name="Normal 5 4 4 2 2" xfId="17"/>
    <cellStyle name="Normal 5 4 5 2" xfId="16"/>
    <cellStyle name="Normal 7" xfId="11"/>
    <cellStyle name="Normal 7 2" xfId="14"/>
    <cellStyle name="Normal 7 2 2" xfId="15"/>
    <cellStyle name="Normal 9" xfId="18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96"/>
  <sheetViews>
    <sheetView tabSelected="1" topLeftCell="A28" zoomScaleNormal="100" workbookViewId="0">
      <selection activeCell="L10" sqref="L10"/>
    </sheetView>
  </sheetViews>
  <sheetFormatPr defaultRowHeight="12.75"/>
  <cols>
    <col min="1" max="1" width="60" style="28" customWidth="1"/>
    <col min="2" max="2" width="6.85546875" style="109" customWidth="1"/>
    <col min="3" max="3" width="20.7109375" style="28" customWidth="1"/>
    <col min="4" max="4" width="0" style="39" hidden="1" customWidth="1"/>
    <col min="5" max="5" width="9.140625" style="28"/>
    <col min="6" max="9" width="0" style="28" hidden="1" customWidth="1"/>
    <col min="10" max="16384" width="9.140625" style="28"/>
  </cols>
  <sheetData>
    <row r="1" spans="1:16" ht="15.75" customHeight="1">
      <c r="A1" s="126" t="s">
        <v>40</v>
      </c>
      <c r="B1" s="127"/>
      <c r="C1" s="127"/>
    </row>
    <row r="2" spans="1:16">
      <c r="A2" s="128" t="s">
        <v>33</v>
      </c>
      <c r="B2" s="127"/>
      <c r="C2" s="127"/>
    </row>
    <row r="3" spans="1:16">
      <c r="A3" s="111" t="s">
        <v>3</v>
      </c>
    </row>
    <row r="4" spans="1:16">
      <c r="A4" s="28" t="s">
        <v>4</v>
      </c>
    </row>
    <row r="5" spans="1:16" ht="14.25" customHeight="1"/>
    <row r="6" spans="1:16" ht="26.25" customHeight="1">
      <c r="A6" s="129" t="s">
        <v>39</v>
      </c>
      <c r="B6" s="129"/>
      <c r="C6" s="129"/>
    </row>
    <row r="7" spans="1:16" ht="15.75" customHeight="1">
      <c r="A7" s="110"/>
      <c r="B7" s="110"/>
      <c r="C7" s="110"/>
    </row>
    <row r="8" spans="1:16" ht="16.5" customHeight="1">
      <c r="B8" s="112"/>
      <c r="C8" s="82" t="s">
        <v>11</v>
      </c>
    </row>
    <row r="9" spans="1:16">
      <c r="A9" s="113" t="s">
        <v>5</v>
      </c>
      <c r="B9" s="114" t="s">
        <v>0</v>
      </c>
      <c r="C9" s="130" t="s">
        <v>35</v>
      </c>
    </row>
    <row r="10" spans="1:16">
      <c r="A10" s="115" t="s">
        <v>6</v>
      </c>
      <c r="B10" s="78"/>
      <c r="C10" s="131"/>
    </row>
    <row r="11" spans="1:16">
      <c r="A11" s="115" t="s">
        <v>7</v>
      </c>
      <c r="B11" s="78"/>
      <c r="C11" s="132"/>
    </row>
    <row r="12" spans="1:16">
      <c r="A12" s="116">
        <v>0</v>
      </c>
      <c r="B12" s="116">
        <v>1</v>
      </c>
      <c r="C12" s="73">
        <v>2</v>
      </c>
    </row>
    <row r="13" spans="1:16" ht="15.75">
      <c r="A13" s="23" t="s">
        <v>12</v>
      </c>
      <c r="B13" s="8" t="s">
        <v>1</v>
      </c>
      <c r="C13" s="104">
        <f>C15+C23</f>
        <v>2962</v>
      </c>
      <c r="K13" s="117"/>
    </row>
    <row r="14" spans="1:16" ht="15">
      <c r="A14" s="7"/>
      <c r="B14" s="9" t="s">
        <v>2</v>
      </c>
      <c r="C14" s="104">
        <f>C16+C24</f>
        <v>2962</v>
      </c>
      <c r="P14" s="97"/>
    </row>
    <row r="15" spans="1:16" s="39" customFormat="1" ht="15">
      <c r="A15" s="101" t="s">
        <v>22</v>
      </c>
      <c r="B15" s="94" t="s">
        <v>1</v>
      </c>
      <c r="C15" s="102">
        <f>C17</f>
        <v>12</v>
      </c>
      <c r="D15" s="77"/>
      <c r="E15" s="77"/>
      <c r="F15" s="77"/>
      <c r="G15" s="77"/>
      <c r="H15" s="77"/>
      <c r="I15" s="77"/>
    </row>
    <row r="16" spans="1:16" s="39" customFormat="1" ht="15">
      <c r="A16" s="103" t="s">
        <v>32</v>
      </c>
      <c r="B16" s="86" t="s">
        <v>2</v>
      </c>
      <c r="C16" s="102">
        <f>C18</f>
        <v>12</v>
      </c>
      <c r="D16" s="77"/>
      <c r="E16" s="77"/>
      <c r="F16" s="77"/>
      <c r="G16" s="77"/>
      <c r="H16" s="77"/>
      <c r="I16" s="77"/>
    </row>
    <row r="17" spans="1:13">
      <c r="A17" s="3" t="s">
        <v>10</v>
      </c>
      <c r="B17" s="41" t="s">
        <v>1</v>
      </c>
      <c r="C17" s="30">
        <f t="shared" ref="C17:C18" si="0">C19</f>
        <v>12</v>
      </c>
      <c r="D17" s="27"/>
      <c r="E17" s="32"/>
      <c r="F17" s="32"/>
      <c r="G17" s="32"/>
      <c r="H17" s="32"/>
      <c r="I17" s="32"/>
      <c r="J17" s="106"/>
      <c r="K17" s="106"/>
    </row>
    <row r="18" spans="1:13">
      <c r="A18" s="2"/>
      <c r="B18" s="25" t="s">
        <v>2</v>
      </c>
      <c r="C18" s="30">
        <f t="shared" si="0"/>
        <v>12</v>
      </c>
      <c r="D18" s="27"/>
      <c r="E18" s="32"/>
      <c r="F18" s="32"/>
      <c r="G18" s="32"/>
      <c r="H18" s="32"/>
      <c r="I18" s="32"/>
      <c r="J18" s="106"/>
      <c r="K18" s="106"/>
    </row>
    <row r="19" spans="1:13">
      <c r="A19" s="24" t="s">
        <v>20</v>
      </c>
      <c r="B19" s="4" t="s">
        <v>1</v>
      </c>
      <c r="C19" s="30">
        <f>C21</f>
        <v>12</v>
      </c>
    </row>
    <row r="20" spans="1:13">
      <c r="A20" s="1"/>
      <c r="B20" s="5" t="s">
        <v>2</v>
      </c>
      <c r="C20" s="30">
        <f>C22</f>
        <v>12</v>
      </c>
    </row>
    <row r="21" spans="1:13" ht="16.5" customHeight="1">
      <c r="A21" s="100" t="s">
        <v>21</v>
      </c>
      <c r="B21" s="41" t="s">
        <v>1</v>
      </c>
      <c r="C21" s="30">
        <f>C67</f>
        <v>12</v>
      </c>
    </row>
    <row r="22" spans="1:13" ht="15" customHeight="1">
      <c r="A22" s="31"/>
      <c r="B22" s="25" t="s">
        <v>2</v>
      </c>
      <c r="C22" s="30">
        <f>C68</f>
        <v>12</v>
      </c>
    </row>
    <row r="23" spans="1:13" s="61" customFormat="1" ht="17.25" customHeight="1">
      <c r="A23" s="22" t="s">
        <v>17</v>
      </c>
      <c r="B23" s="67" t="s">
        <v>1</v>
      </c>
      <c r="C23" s="16">
        <f>C25</f>
        <v>2950</v>
      </c>
    </row>
    <row r="24" spans="1:13" s="61" customFormat="1">
      <c r="A24" s="1" t="s">
        <v>9</v>
      </c>
      <c r="B24" s="54" t="s">
        <v>2</v>
      </c>
      <c r="C24" s="16">
        <f>C26</f>
        <v>2950</v>
      </c>
    </row>
    <row r="25" spans="1:13" s="61" customFormat="1" ht="15" customHeight="1">
      <c r="A25" s="90" t="s">
        <v>10</v>
      </c>
      <c r="B25" s="67" t="s">
        <v>1</v>
      </c>
      <c r="C25" s="30">
        <f>C27+C29+C31</f>
        <v>2950</v>
      </c>
    </row>
    <row r="26" spans="1:13" s="61" customFormat="1">
      <c r="A26" s="2"/>
      <c r="B26" s="54" t="s">
        <v>2</v>
      </c>
      <c r="C26" s="30">
        <f>C28+C30+C32</f>
        <v>2950</v>
      </c>
    </row>
    <row r="27" spans="1:13">
      <c r="A27" s="13" t="s">
        <v>23</v>
      </c>
      <c r="B27" s="4" t="s">
        <v>1</v>
      </c>
      <c r="C27" s="30">
        <f>C43</f>
        <v>300</v>
      </c>
      <c r="D27" s="26"/>
      <c r="E27" s="26"/>
      <c r="F27" s="26"/>
      <c r="G27" s="26"/>
      <c r="H27" s="26"/>
      <c r="I27" s="26"/>
      <c r="J27" s="106"/>
      <c r="K27" s="106"/>
      <c r="L27" s="106"/>
      <c r="M27" s="106"/>
    </row>
    <row r="28" spans="1:13">
      <c r="A28" s="31"/>
      <c r="B28" s="5" t="s">
        <v>2</v>
      </c>
      <c r="C28" s="30">
        <f>C44</f>
        <v>300</v>
      </c>
      <c r="D28" s="26"/>
      <c r="E28" s="26"/>
      <c r="F28" s="26"/>
      <c r="G28" s="26"/>
      <c r="H28" s="26"/>
      <c r="I28" s="26"/>
      <c r="J28" s="106"/>
      <c r="K28" s="106"/>
      <c r="L28" s="106"/>
      <c r="M28" s="106"/>
    </row>
    <row r="29" spans="1:13" s="61" customFormat="1" ht="15.75" customHeight="1">
      <c r="A29" s="15" t="s">
        <v>16</v>
      </c>
      <c r="B29" s="67" t="s">
        <v>1</v>
      </c>
      <c r="C29" s="30">
        <f>C75</f>
        <v>2500</v>
      </c>
    </row>
    <row r="30" spans="1:13" s="61" customFormat="1" ht="15" customHeight="1">
      <c r="A30" s="31"/>
      <c r="B30" s="54" t="s">
        <v>2</v>
      </c>
      <c r="C30" s="30">
        <f>C76</f>
        <v>2500</v>
      </c>
    </row>
    <row r="31" spans="1:13" ht="16.5" customHeight="1">
      <c r="A31" s="100" t="s">
        <v>21</v>
      </c>
      <c r="B31" s="41" t="s">
        <v>1</v>
      </c>
      <c r="C31" s="30">
        <f>C77</f>
        <v>150</v>
      </c>
    </row>
    <row r="32" spans="1:13" ht="15" customHeight="1">
      <c r="A32" s="31"/>
      <c r="B32" s="25" t="s">
        <v>2</v>
      </c>
      <c r="C32" s="30">
        <f>C78</f>
        <v>150</v>
      </c>
    </row>
    <row r="33" spans="1:22">
      <c r="A33" s="89" t="s">
        <v>29</v>
      </c>
      <c r="B33" s="37"/>
      <c r="C33" s="71"/>
      <c r="D33" s="45"/>
      <c r="E33" s="45"/>
      <c r="F33" s="45"/>
      <c r="G33" s="45"/>
      <c r="H33" s="45"/>
      <c r="I33" s="45"/>
      <c r="J33" s="77"/>
      <c r="K33" s="77"/>
      <c r="L33" s="106"/>
      <c r="M33" s="106"/>
    </row>
    <row r="34" spans="1:22">
      <c r="A34" s="63" t="s">
        <v>14</v>
      </c>
      <c r="B34" s="64"/>
      <c r="C34" s="68"/>
      <c r="D34" s="65"/>
      <c r="E34" s="65"/>
      <c r="F34" s="65"/>
      <c r="G34" s="65"/>
      <c r="H34" s="65"/>
      <c r="I34" s="66"/>
      <c r="J34" s="77"/>
      <c r="K34" s="106"/>
      <c r="L34" s="106"/>
      <c r="M34" s="106"/>
    </row>
    <row r="35" spans="1:22">
      <c r="A35" s="118" t="s">
        <v>19</v>
      </c>
      <c r="B35" s="62" t="s">
        <v>1</v>
      </c>
      <c r="C35" s="57">
        <f>C37</f>
        <v>300</v>
      </c>
      <c r="D35" s="26"/>
      <c r="E35" s="26"/>
      <c r="F35" s="26"/>
      <c r="G35" s="26"/>
      <c r="H35" s="26"/>
      <c r="I35" s="53"/>
      <c r="J35" s="106"/>
      <c r="K35" s="106"/>
      <c r="L35" s="106"/>
      <c r="M35" s="106"/>
    </row>
    <row r="36" spans="1:22">
      <c r="A36" s="118"/>
      <c r="B36" s="62" t="s">
        <v>2</v>
      </c>
      <c r="C36" s="57">
        <f>C38</f>
        <v>300</v>
      </c>
      <c r="D36" s="26"/>
      <c r="E36" s="26"/>
      <c r="F36" s="26"/>
      <c r="G36" s="26"/>
      <c r="H36" s="26"/>
      <c r="I36" s="53"/>
      <c r="J36" s="106"/>
      <c r="K36" s="106"/>
      <c r="L36" s="106"/>
      <c r="M36" s="106"/>
    </row>
    <row r="37" spans="1:22">
      <c r="A37" s="22" t="s">
        <v>30</v>
      </c>
      <c r="B37" s="40" t="s">
        <v>1</v>
      </c>
      <c r="C37" s="16">
        <f t="shared" ref="C37:C42" si="1">C39</f>
        <v>300</v>
      </c>
      <c r="D37" s="26"/>
      <c r="E37" s="26"/>
      <c r="F37" s="26"/>
      <c r="G37" s="26"/>
      <c r="H37" s="26"/>
      <c r="I37" s="26"/>
      <c r="J37" s="106"/>
      <c r="K37" s="106"/>
      <c r="L37" s="106"/>
      <c r="M37" s="106"/>
    </row>
    <row r="38" spans="1:22">
      <c r="A38" s="1" t="s">
        <v>9</v>
      </c>
      <c r="B38" s="25" t="s">
        <v>2</v>
      </c>
      <c r="C38" s="16">
        <f t="shared" si="1"/>
        <v>300</v>
      </c>
      <c r="D38" s="26"/>
      <c r="E38" s="26"/>
      <c r="F38" s="26"/>
      <c r="G38" s="26"/>
      <c r="H38" s="26"/>
      <c r="I38" s="26"/>
      <c r="J38" s="106"/>
      <c r="K38" s="106"/>
      <c r="L38" s="106"/>
      <c r="M38" s="106"/>
    </row>
    <row r="39" spans="1:22">
      <c r="A39" s="3" t="s">
        <v>10</v>
      </c>
      <c r="B39" s="41" t="s">
        <v>1</v>
      </c>
      <c r="C39" s="30">
        <f t="shared" si="1"/>
        <v>300</v>
      </c>
      <c r="D39" s="26"/>
      <c r="E39" s="26"/>
      <c r="F39" s="26"/>
      <c r="G39" s="26"/>
      <c r="H39" s="26"/>
      <c r="I39" s="26"/>
      <c r="J39" s="106"/>
      <c r="K39" s="106"/>
      <c r="L39" s="106"/>
      <c r="M39" s="106"/>
    </row>
    <row r="40" spans="1:22">
      <c r="A40" s="2"/>
      <c r="B40" s="25" t="s">
        <v>2</v>
      </c>
      <c r="C40" s="30">
        <f t="shared" si="1"/>
        <v>300</v>
      </c>
      <c r="D40" s="26"/>
      <c r="E40" s="26"/>
      <c r="F40" s="26"/>
      <c r="G40" s="26"/>
      <c r="H40" s="26"/>
      <c r="I40" s="26"/>
      <c r="J40" s="106"/>
      <c r="K40" s="106"/>
      <c r="L40" s="106"/>
      <c r="M40" s="106"/>
    </row>
    <row r="41" spans="1:22">
      <c r="A41" s="3" t="s">
        <v>13</v>
      </c>
      <c r="B41" s="40" t="s">
        <v>1</v>
      </c>
      <c r="C41" s="30">
        <f t="shared" si="1"/>
        <v>300</v>
      </c>
      <c r="D41" s="26"/>
      <c r="E41" s="26"/>
      <c r="F41" s="26"/>
      <c r="G41" s="26"/>
      <c r="H41" s="26"/>
      <c r="I41" s="26"/>
      <c r="J41" s="106"/>
      <c r="K41" s="106"/>
      <c r="L41" s="106"/>
      <c r="M41" s="106"/>
    </row>
    <row r="42" spans="1:22">
      <c r="A42" s="31"/>
      <c r="B42" s="25" t="s">
        <v>2</v>
      </c>
      <c r="C42" s="30">
        <f t="shared" si="1"/>
        <v>300</v>
      </c>
      <c r="D42" s="26"/>
      <c r="E42" s="26"/>
      <c r="F42" s="26"/>
      <c r="G42" s="26"/>
      <c r="H42" s="26"/>
      <c r="I42" s="26"/>
      <c r="J42" s="106"/>
      <c r="K42" s="106"/>
      <c r="L42" s="106"/>
      <c r="M42" s="106"/>
    </row>
    <row r="43" spans="1:22">
      <c r="A43" s="13" t="s">
        <v>23</v>
      </c>
      <c r="B43" s="4" t="s">
        <v>1</v>
      </c>
      <c r="C43" s="30">
        <f>C52</f>
        <v>300</v>
      </c>
      <c r="D43" s="26"/>
      <c r="E43" s="26"/>
      <c r="F43" s="26"/>
      <c r="G43" s="26"/>
      <c r="H43" s="26"/>
      <c r="I43" s="26"/>
      <c r="J43" s="106"/>
      <c r="K43" s="106"/>
      <c r="L43" s="106"/>
      <c r="M43" s="106"/>
    </row>
    <row r="44" spans="1:22">
      <c r="A44" s="31"/>
      <c r="B44" s="5" t="s">
        <v>2</v>
      </c>
      <c r="C44" s="30">
        <f>C53</f>
        <v>300</v>
      </c>
      <c r="D44" s="26"/>
      <c r="E44" s="26"/>
      <c r="F44" s="26"/>
      <c r="G44" s="26"/>
      <c r="H44" s="26"/>
      <c r="I44" s="26"/>
      <c r="J44" s="106"/>
      <c r="K44" s="106"/>
      <c r="L44" s="106"/>
      <c r="M44" s="106"/>
    </row>
    <row r="45" spans="1:22" s="119" customFormat="1">
      <c r="A45" s="139" t="s">
        <v>25</v>
      </c>
      <c r="B45" s="139"/>
      <c r="C45" s="1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</row>
    <row r="46" spans="1:22" s="61" customFormat="1" ht="18" customHeight="1">
      <c r="A46" s="10" t="s">
        <v>14</v>
      </c>
      <c r="B46" s="67" t="s">
        <v>1</v>
      </c>
      <c r="C46" s="30">
        <f>C48</f>
        <v>300</v>
      </c>
    </row>
    <row r="47" spans="1:22" s="61" customFormat="1">
      <c r="A47" s="11" t="s">
        <v>15</v>
      </c>
      <c r="B47" s="54" t="s">
        <v>2</v>
      </c>
      <c r="C47" s="30">
        <f>C49</f>
        <v>300</v>
      </c>
    </row>
    <row r="48" spans="1:22" s="61" customFormat="1" ht="17.25" customHeight="1">
      <c r="A48" s="22" t="s">
        <v>17</v>
      </c>
      <c r="B48" s="67" t="s">
        <v>1</v>
      </c>
      <c r="C48" s="30">
        <f t="shared" ref="C48:C55" si="2">C50</f>
        <v>300</v>
      </c>
    </row>
    <row r="49" spans="1:11" s="61" customFormat="1">
      <c r="A49" s="1" t="s">
        <v>9</v>
      </c>
      <c r="B49" s="54" t="s">
        <v>2</v>
      </c>
      <c r="C49" s="30">
        <f t="shared" si="2"/>
        <v>300</v>
      </c>
    </row>
    <row r="50" spans="1:11" s="61" customFormat="1" ht="15" customHeight="1">
      <c r="A50" s="90" t="s">
        <v>10</v>
      </c>
      <c r="B50" s="67" t="s">
        <v>1</v>
      </c>
      <c r="C50" s="30">
        <f t="shared" si="2"/>
        <v>300</v>
      </c>
    </row>
    <row r="51" spans="1:11" s="61" customFormat="1">
      <c r="A51" s="2"/>
      <c r="B51" s="54" t="s">
        <v>2</v>
      </c>
      <c r="C51" s="30">
        <f t="shared" si="2"/>
        <v>300</v>
      </c>
    </row>
    <row r="52" spans="1:11" s="61" customFormat="1" ht="15.75" customHeight="1">
      <c r="A52" s="91" t="s">
        <v>23</v>
      </c>
      <c r="B52" s="67" t="s">
        <v>1</v>
      </c>
      <c r="C52" s="30">
        <f t="shared" si="2"/>
        <v>300</v>
      </c>
    </row>
    <row r="53" spans="1:11" s="61" customFormat="1" ht="15" customHeight="1">
      <c r="A53" s="31"/>
      <c r="B53" s="54" t="s">
        <v>2</v>
      </c>
      <c r="C53" s="30">
        <f t="shared" si="2"/>
        <v>300</v>
      </c>
    </row>
    <row r="54" spans="1:11" s="61" customFormat="1" ht="15.75">
      <c r="A54" s="92" t="s">
        <v>38</v>
      </c>
      <c r="B54" s="67" t="s">
        <v>1</v>
      </c>
      <c r="C54" s="30">
        <f t="shared" si="2"/>
        <v>300</v>
      </c>
    </row>
    <row r="55" spans="1:11" s="61" customFormat="1">
      <c r="A55" s="81"/>
      <c r="B55" s="54" t="s">
        <v>2</v>
      </c>
      <c r="C55" s="30">
        <f t="shared" si="2"/>
        <v>300</v>
      </c>
    </row>
    <row r="56" spans="1:11" s="61" customFormat="1" ht="24" customHeight="1">
      <c r="A56" s="99" t="s">
        <v>44</v>
      </c>
      <c r="B56" s="67" t="s">
        <v>1</v>
      </c>
      <c r="C56" s="30">
        <v>300</v>
      </c>
    </row>
    <row r="57" spans="1:11" s="61" customFormat="1">
      <c r="A57" s="81"/>
      <c r="B57" s="54" t="s">
        <v>2</v>
      </c>
      <c r="C57" s="30">
        <v>300</v>
      </c>
    </row>
    <row r="58" spans="1:11">
      <c r="A58" s="133" t="s">
        <v>8</v>
      </c>
      <c r="B58" s="134"/>
      <c r="C58" s="135"/>
    </row>
    <row r="59" spans="1:11" ht="15">
      <c r="A59" s="38" t="s">
        <v>12</v>
      </c>
      <c r="B59" s="17" t="s">
        <v>1</v>
      </c>
      <c r="C59" s="18">
        <f>C61+C69</f>
        <v>2662</v>
      </c>
    </row>
    <row r="60" spans="1:11">
      <c r="A60" s="21"/>
      <c r="B60" s="19" t="s">
        <v>2</v>
      </c>
      <c r="C60" s="18">
        <f>C62+C70</f>
        <v>2662</v>
      </c>
    </row>
    <row r="61" spans="1:11" s="39" customFormat="1">
      <c r="A61" s="72" t="s">
        <v>22</v>
      </c>
      <c r="B61" s="4" t="s">
        <v>1</v>
      </c>
      <c r="C61" s="16">
        <f t="shared" ref="C61:C64" si="3">C63</f>
        <v>12</v>
      </c>
      <c r="D61" s="77"/>
      <c r="E61" s="77"/>
      <c r="F61" s="77"/>
      <c r="G61" s="77"/>
      <c r="H61" s="77"/>
      <c r="I61" s="77"/>
    </row>
    <row r="62" spans="1:11" s="39" customFormat="1">
      <c r="A62" s="11" t="s">
        <v>32</v>
      </c>
      <c r="B62" s="5" t="s">
        <v>2</v>
      </c>
      <c r="C62" s="16">
        <f t="shared" si="3"/>
        <v>12</v>
      </c>
      <c r="D62" s="77"/>
      <c r="E62" s="77"/>
      <c r="F62" s="77"/>
      <c r="G62" s="77"/>
      <c r="H62" s="77"/>
      <c r="I62" s="77"/>
    </row>
    <row r="63" spans="1:11">
      <c r="A63" s="3" t="s">
        <v>10</v>
      </c>
      <c r="B63" s="41" t="s">
        <v>1</v>
      </c>
      <c r="C63" s="30">
        <f t="shared" si="3"/>
        <v>12</v>
      </c>
      <c r="D63" s="27"/>
      <c r="E63" s="32"/>
      <c r="F63" s="32"/>
      <c r="G63" s="32"/>
      <c r="H63" s="32"/>
      <c r="I63" s="32"/>
      <c r="J63" s="106"/>
      <c r="K63" s="106"/>
    </row>
    <row r="64" spans="1:11">
      <c r="A64" s="2"/>
      <c r="B64" s="25" t="s">
        <v>2</v>
      </c>
      <c r="C64" s="30">
        <f t="shared" si="3"/>
        <v>12</v>
      </c>
      <c r="D64" s="27"/>
      <c r="E64" s="32"/>
      <c r="F64" s="32"/>
      <c r="G64" s="32"/>
      <c r="H64" s="32"/>
      <c r="I64" s="32"/>
      <c r="J64" s="106"/>
      <c r="K64" s="106"/>
    </row>
    <row r="65" spans="1:11">
      <c r="A65" s="24" t="s">
        <v>20</v>
      </c>
      <c r="B65" s="4" t="s">
        <v>1</v>
      </c>
      <c r="C65" s="30">
        <f>C67</f>
        <v>12</v>
      </c>
    </row>
    <row r="66" spans="1:11">
      <c r="A66" s="1"/>
      <c r="B66" s="5" t="s">
        <v>2</v>
      </c>
      <c r="C66" s="30">
        <f>C68</f>
        <v>12</v>
      </c>
      <c r="D66" s="30" t="e">
        <f>#REF!+#REF!+#REF!</f>
        <v>#REF!</v>
      </c>
    </row>
    <row r="67" spans="1:11" ht="16.5" customHeight="1">
      <c r="A67" s="100" t="s">
        <v>21</v>
      </c>
      <c r="B67" s="41" t="s">
        <v>1</v>
      </c>
      <c r="C67" s="30">
        <f>C116</f>
        <v>12</v>
      </c>
    </row>
    <row r="68" spans="1:11" ht="15" customHeight="1">
      <c r="A68" s="31"/>
      <c r="B68" s="25" t="s">
        <v>2</v>
      </c>
      <c r="C68" s="30">
        <f>C117</f>
        <v>12</v>
      </c>
    </row>
    <row r="69" spans="1:11">
      <c r="A69" s="14" t="s">
        <v>17</v>
      </c>
      <c r="B69" s="4" t="s">
        <v>1</v>
      </c>
      <c r="C69" s="57">
        <f>C71</f>
        <v>2650</v>
      </c>
      <c r="D69" s="28"/>
    </row>
    <row r="70" spans="1:11">
      <c r="A70" s="1" t="s">
        <v>9</v>
      </c>
      <c r="B70" s="5" t="s">
        <v>2</v>
      </c>
      <c r="C70" s="57">
        <f>C72</f>
        <v>2650</v>
      </c>
      <c r="D70" s="28"/>
    </row>
    <row r="71" spans="1:11">
      <c r="A71" s="3" t="s">
        <v>10</v>
      </c>
      <c r="B71" s="41" t="s">
        <v>1</v>
      </c>
      <c r="C71" s="16">
        <f t="shared" ref="C71:C72" si="4">C73</f>
        <v>2650</v>
      </c>
      <c r="D71" s="27"/>
      <c r="E71" s="27"/>
      <c r="F71" s="27"/>
      <c r="G71" s="27"/>
      <c r="H71" s="27"/>
      <c r="I71" s="27"/>
      <c r="J71" s="106"/>
      <c r="K71" s="106"/>
    </row>
    <row r="72" spans="1:11">
      <c r="A72" s="2"/>
      <c r="B72" s="25" t="s">
        <v>2</v>
      </c>
      <c r="C72" s="16">
        <f t="shared" si="4"/>
        <v>2650</v>
      </c>
      <c r="D72" s="27"/>
      <c r="E72" s="27"/>
      <c r="F72" s="27"/>
      <c r="G72" s="27"/>
      <c r="H72" s="27"/>
      <c r="I72" s="27"/>
      <c r="J72" s="106"/>
      <c r="K72" s="106"/>
    </row>
    <row r="73" spans="1:11">
      <c r="A73" s="24" t="s">
        <v>20</v>
      </c>
      <c r="B73" s="4" t="s">
        <v>1</v>
      </c>
      <c r="C73" s="30">
        <f>C75+C77</f>
        <v>2650</v>
      </c>
    </row>
    <row r="74" spans="1:11">
      <c r="A74" s="1"/>
      <c r="B74" s="5" t="s">
        <v>2</v>
      </c>
      <c r="C74" s="30">
        <f>C76+C78</f>
        <v>2650</v>
      </c>
      <c r="D74" s="30">
        <f>D76</f>
        <v>0</v>
      </c>
    </row>
    <row r="75" spans="1:11">
      <c r="A75" s="15" t="s">
        <v>16</v>
      </c>
      <c r="B75" s="41" t="s">
        <v>1</v>
      </c>
      <c r="C75" s="30">
        <f>C89</f>
        <v>2500</v>
      </c>
    </row>
    <row r="76" spans="1:11">
      <c r="A76" s="31"/>
      <c r="B76" s="25" t="s">
        <v>2</v>
      </c>
      <c r="C76" s="30">
        <f>C90</f>
        <v>2500</v>
      </c>
    </row>
    <row r="77" spans="1:11" ht="16.5" customHeight="1">
      <c r="A77" s="100" t="s">
        <v>21</v>
      </c>
      <c r="B77" s="41" t="s">
        <v>1</v>
      </c>
      <c r="C77" s="30">
        <f>C124+C160</f>
        <v>150</v>
      </c>
    </row>
    <row r="78" spans="1:11" ht="15" customHeight="1">
      <c r="A78" s="31"/>
      <c r="B78" s="25" t="s">
        <v>2</v>
      </c>
      <c r="C78" s="30">
        <f>C125+C161</f>
        <v>150</v>
      </c>
    </row>
    <row r="79" spans="1:11">
      <c r="A79" s="33" t="s">
        <v>26</v>
      </c>
      <c r="B79" s="35"/>
      <c r="C79" s="34"/>
      <c r="D79" s="29"/>
      <c r="E79" s="29"/>
      <c r="F79" s="29"/>
      <c r="G79" s="29"/>
      <c r="H79" s="29"/>
      <c r="I79" s="29"/>
      <c r="J79" s="106"/>
    </row>
    <row r="80" spans="1:11">
      <c r="A80" s="51" t="s">
        <v>14</v>
      </c>
      <c r="B80" s="74"/>
      <c r="C80" s="30"/>
      <c r="D80" s="29"/>
      <c r="E80" s="29"/>
      <c r="F80" s="29"/>
      <c r="G80" s="29"/>
      <c r="H80" s="29"/>
      <c r="I80" s="36"/>
    </row>
    <row r="81" spans="1:11">
      <c r="A81" s="69" t="s">
        <v>19</v>
      </c>
      <c r="B81" s="40" t="s">
        <v>1</v>
      </c>
      <c r="C81" s="30">
        <f>C83</f>
        <v>2500</v>
      </c>
      <c r="D81" s="27"/>
      <c r="E81" s="27"/>
      <c r="F81" s="27"/>
      <c r="G81" s="27"/>
      <c r="H81" s="27"/>
      <c r="I81" s="27"/>
      <c r="J81" s="106"/>
      <c r="K81" s="106"/>
    </row>
    <row r="82" spans="1:11">
      <c r="A82" s="31"/>
      <c r="B82" s="25" t="s">
        <v>2</v>
      </c>
      <c r="C82" s="30">
        <f>C84</f>
        <v>2500</v>
      </c>
      <c r="D82" s="27"/>
      <c r="E82" s="27"/>
      <c r="F82" s="27"/>
      <c r="G82" s="27"/>
      <c r="H82" s="27"/>
      <c r="I82" s="27"/>
      <c r="J82" s="106"/>
      <c r="K82" s="106"/>
    </row>
    <row r="83" spans="1:11">
      <c r="A83" s="14" t="s">
        <v>17</v>
      </c>
      <c r="B83" s="4" t="s">
        <v>1</v>
      </c>
      <c r="C83" s="57">
        <f>C85</f>
        <v>2500</v>
      </c>
      <c r="D83" s="28"/>
    </row>
    <row r="84" spans="1:11">
      <c r="A84" s="1" t="s">
        <v>9</v>
      </c>
      <c r="B84" s="5" t="s">
        <v>2</v>
      </c>
      <c r="C84" s="57">
        <f>C86</f>
        <v>2500</v>
      </c>
      <c r="D84" s="28"/>
    </row>
    <row r="85" spans="1:11">
      <c r="A85" s="3" t="s">
        <v>10</v>
      </c>
      <c r="B85" s="41" t="s">
        <v>1</v>
      </c>
      <c r="C85" s="16">
        <f t="shared" ref="C85:C88" si="5">C87</f>
        <v>2500</v>
      </c>
      <c r="D85" s="27"/>
      <c r="E85" s="27"/>
      <c r="F85" s="27"/>
      <c r="G85" s="27"/>
      <c r="H85" s="27"/>
      <c r="I85" s="27"/>
      <c r="J85" s="106"/>
      <c r="K85" s="106"/>
    </row>
    <row r="86" spans="1:11">
      <c r="A86" s="2"/>
      <c r="B86" s="25" t="s">
        <v>2</v>
      </c>
      <c r="C86" s="16">
        <f t="shared" si="5"/>
        <v>2500</v>
      </c>
      <c r="D86" s="27"/>
      <c r="E86" s="27"/>
      <c r="F86" s="27"/>
      <c r="G86" s="27"/>
      <c r="H86" s="27"/>
      <c r="I86" s="27"/>
      <c r="J86" s="106"/>
      <c r="K86" s="106"/>
    </row>
    <row r="87" spans="1:11">
      <c r="A87" s="24" t="s">
        <v>20</v>
      </c>
      <c r="B87" s="4" t="s">
        <v>1</v>
      </c>
      <c r="C87" s="30">
        <f t="shared" si="5"/>
        <v>2500</v>
      </c>
    </row>
    <row r="88" spans="1:11">
      <c r="A88" s="1"/>
      <c r="B88" s="5" t="s">
        <v>2</v>
      </c>
      <c r="C88" s="30">
        <f t="shared" si="5"/>
        <v>2500</v>
      </c>
      <c r="D88" s="30">
        <f>D90</f>
        <v>0</v>
      </c>
    </row>
    <row r="89" spans="1:11">
      <c r="A89" s="15" t="s">
        <v>16</v>
      </c>
      <c r="B89" s="41" t="s">
        <v>1</v>
      </c>
      <c r="C89" s="30">
        <f>C100</f>
        <v>2500</v>
      </c>
    </row>
    <row r="90" spans="1:11">
      <c r="A90" s="31"/>
      <c r="B90" s="25" t="s">
        <v>2</v>
      </c>
      <c r="C90" s="30">
        <f>C101</f>
        <v>2500</v>
      </c>
    </row>
    <row r="91" spans="1:11">
      <c r="A91" s="136" t="s">
        <v>28</v>
      </c>
      <c r="B91" s="137"/>
      <c r="C91" s="138"/>
      <c r="D91" s="28"/>
    </row>
    <row r="92" spans="1:11" s="48" customFormat="1">
      <c r="A92" s="42" t="s">
        <v>14</v>
      </c>
      <c r="B92" s="47" t="s">
        <v>1</v>
      </c>
      <c r="C92" s="18">
        <f t="shared" ref="C92:C99" si="6">C94</f>
        <v>2500</v>
      </c>
      <c r="E92" s="43"/>
    </row>
    <row r="93" spans="1:11" s="48" customFormat="1">
      <c r="A93" s="49" t="s">
        <v>15</v>
      </c>
      <c r="B93" s="50" t="s">
        <v>2</v>
      </c>
      <c r="C93" s="18">
        <f t="shared" si="6"/>
        <v>2500</v>
      </c>
      <c r="E93" s="43"/>
    </row>
    <row r="94" spans="1:11">
      <c r="A94" s="14" t="s">
        <v>17</v>
      </c>
      <c r="B94" s="4" t="s">
        <v>1</v>
      </c>
      <c r="C94" s="57">
        <f>C96</f>
        <v>2500</v>
      </c>
      <c r="D94" s="28"/>
    </row>
    <row r="95" spans="1:11">
      <c r="A95" s="1" t="s">
        <v>9</v>
      </c>
      <c r="B95" s="5" t="s">
        <v>2</v>
      </c>
      <c r="C95" s="57">
        <f>C97</f>
        <v>2500</v>
      </c>
      <c r="D95" s="28"/>
    </row>
    <row r="96" spans="1:11">
      <c r="A96" s="3" t="s">
        <v>10</v>
      </c>
      <c r="B96" s="41" t="s">
        <v>1</v>
      </c>
      <c r="C96" s="16">
        <f t="shared" si="6"/>
        <v>2500</v>
      </c>
      <c r="D96" s="27"/>
      <c r="E96" s="27"/>
      <c r="F96" s="27"/>
      <c r="G96" s="27"/>
      <c r="H96" s="27"/>
      <c r="I96" s="27"/>
      <c r="J96" s="106"/>
      <c r="K96" s="106"/>
    </row>
    <row r="97" spans="1:13">
      <c r="A97" s="2"/>
      <c r="B97" s="25" t="s">
        <v>2</v>
      </c>
      <c r="C97" s="16">
        <f t="shared" si="6"/>
        <v>2500</v>
      </c>
      <c r="D97" s="27"/>
      <c r="E97" s="27"/>
      <c r="F97" s="27"/>
      <c r="G97" s="27"/>
      <c r="H97" s="27"/>
      <c r="I97" s="27"/>
      <c r="J97" s="106"/>
      <c r="K97" s="106"/>
    </row>
    <row r="98" spans="1:13">
      <c r="A98" s="24" t="s">
        <v>20</v>
      </c>
      <c r="B98" s="4" t="s">
        <v>1</v>
      </c>
      <c r="C98" s="30">
        <f t="shared" si="6"/>
        <v>2500</v>
      </c>
    </row>
    <row r="99" spans="1:13">
      <c r="A99" s="1"/>
      <c r="B99" s="5" t="s">
        <v>2</v>
      </c>
      <c r="C99" s="30">
        <f t="shared" si="6"/>
        <v>2500</v>
      </c>
      <c r="D99" s="30">
        <f>D101</f>
        <v>0</v>
      </c>
    </row>
    <row r="100" spans="1:13">
      <c r="A100" s="15" t="s">
        <v>16</v>
      </c>
      <c r="B100" s="41" t="s">
        <v>1</v>
      </c>
      <c r="C100" s="30">
        <f>C102</f>
        <v>2500</v>
      </c>
    </row>
    <row r="101" spans="1:13">
      <c r="A101" s="31"/>
      <c r="B101" s="25" t="s">
        <v>2</v>
      </c>
      <c r="C101" s="30">
        <f>C103</f>
        <v>2500</v>
      </c>
    </row>
    <row r="102" spans="1:13" s="61" customFormat="1" ht="14.25">
      <c r="A102" s="120" t="s">
        <v>45</v>
      </c>
      <c r="B102" s="67" t="s">
        <v>1</v>
      </c>
      <c r="C102" s="16">
        <f>C104</f>
        <v>2500</v>
      </c>
    </row>
    <row r="103" spans="1:13" s="61" customFormat="1">
      <c r="A103" s="81"/>
      <c r="B103" s="54" t="s">
        <v>2</v>
      </c>
      <c r="C103" s="16">
        <f>C105</f>
        <v>2500</v>
      </c>
    </row>
    <row r="104" spans="1:13" s="61" customFormat="1" ht="15">
      <c r="A104" s="121" t="s">
        <v>43</v>
      </c>
      <c r="B104" s="98" t="s">
        <v>1</v>
      </c>
      <c r="C104" s="87">
        <v>2500</v>
      </c>
    </row>
    <row r="105" spans="1:13" s="61" customFormat="1" ht="14.25">
      <c r="A105" s="122"/>
      <c r="B105" s="96" t="s">
        <v>2</v>
      </c>
      <c r="C105" s="87">
        <v>2500</v>
      </c>
    </row>
    <row r="106" spans="1:13">
      <c r="A106" s="140" t="s">
        <v>27</v>
      </c>
      <c r="B106" s="140"/>
      <c r="C106" s="140"/>
      <c r="D106" s="28"/>
    </row>
    <row r="107" spans="1:13">
      <c r="A107" s="141" t="s">
        <v>14</v>
      </c>
      <c r="B107" s="141"/>
      <c r="C107" s="141"/>
      <c r="D107" s="28"/>
    </row>
    <row r="108" spans="1:13">
      <c r="A108" s="69" t="s">
        <v>19</v>
      </c>
      <c r="B108" s="40" t="s">
        <v>1</v>
      </c>
      <c r="C108" s="30">
        <f>C110+C118</f>
        <v>22</v>
      </c>
      <c r="D108" s="28"/>
    </row>
    <row r="109" spans="1:13">
      <c r="A109" s="31"/>
      <c r="B109" s="25" t="s">
        <v>2</v>
      </c>
      <c r="C109" s="30">
        <f>C111+C119</f>
        <v>22</v>
      </c>
      <c r="D109" s="28"/>
    </row>
    <row r="110" spans="1:13" s="79" customFormat="1" ht="15">
      <c r="A110" s="93" t="s">
        <v>22</v>
      </c>
      <c r="B110" s="94" t="s">
        <v>1</v>
      </c>
      <c r="C110" s="87">
        <f t="shared" ref="C110:C115" si="7">C112</f>
        <v>12</v>
      </c>
    </row>
    <row r="111" spans="1:13" s="79" customFormat="1" ht="14.25">
      <c r="A111" s="85" t="s">
        <v>15</v>
      </c>
      <c r="B111" s="86" t="s">
        <v>2</v>
      </c>
      <c r="C111" s="87">
        <f t="shared" si="7"/>
        <v>12</v>
      </c>
    </row>
    <row r="112" spans="1:13">
      <c r="A112" s="3" t="s">
        <v>10</v>
      </c>
      <c r="B112" s="41" t="s">
        <v>1</v>
      </c>
      <c r="C112" s="30">
        <f t="shared" si="7"/>
        <v>12</v>
      </c>
      <c r="D112" s="26"/>
      <c r="E112" s="26"/>
      <c r="F112" s="26"/>
      <c r="G112" s="26"/>
      <c r="H112" s="26"/>
      <c r="I112" s="26"/>
      <c r="J112" s="106"/>
      <c r="K112" s="106"/>
      <c r="L112" s="106"/>
      <c r="M112" s="106"/>
    </row>
    <row r="113" spans="1:22">
      <c r="A113" s="2"/>
      <c r="B113" s="25" t="s">
        <v>2</v>
      </c>
      <c r="C113" s="30">
        <f t="shared" si="7"/>
        <v>12</v>
      </c>
      <c r="D113" s="26"/>
      <c r="E113" s="26"/>
      <c r="F113" s="26"/>
      <c r="G113" s="26"/>
      <c r="H113" s="26"/>
      <c r="I113" s="26"/>
      <c r="J113" s="106"/>
      <c r="K113" s="106"/>
      <c r="L113" s="106"/>
      <c r="M113" s="106"/>
    </row>
    <row r="114" spans="1:22">
      <c r="A114" s="3" t="s">
        <v>13</v>
      </c>
      <c r="B114" s="40" t="s">
        <v>1</v>
      </c>
      <c r="C114" s="30">
        <f t="shared" si="7"/>
        <v>12</v>
      </c>
      <c r="D114" s="26"/>
      <c r="E114" s="26"/>
      <c r="F114" s="26"/>
      <c r="G114" s="26"/>
      <c r="H114" s="26"/>
      <c r="I114" s="26"/>
      <c r="J114" s="106"/>
      <c r="K114" s="106"/>
      <c r="L114" s="106"/>
      <c r="M114" s="106"/>
    </row>
    <row r="115" spans="1:22">
      <c r="A115" s="31"/>
      <c r="B115" s="25" t="s">
        <v>2</v>
      </c>
      <c r="C115" s="30">
        <f t="shared" si="7"/>
        <v>12</v>
      </c>
      <c r="D115" s="26"/>
      <c r="E115" s="26"/>
      <c r="F115" s="26"/>
      <c r="G115" s="26"/>
      <c r="H115" s="26"/>
      <c r="I115" s="26"/>
      <c r="J115" s="106"/>
      <c r="K115" s="106"/>
      <c r="L115" s="106"/>
      <c r="M115" s="106"/>
    </row>
    <row r="116" spans="1:22">
      <c r="A116" s="20" t="s">
        <v>21</v>
      </c>
      <c r="B116" s="4" t="s">
        <v>1</v>
      </c>
      <c r="C116" s="30">
        <f>C135</f>
        <v>12</v>
      </c>
      <c r="D116" s="26"/>
      <c r="E116" s="26"/>
      <c r="F116" s="26"/>
      <c r="G116" s="26"/>
      <c r="H116" s="26"/>
      <c r="I116" s="26"/>
      <c r="J116" s="106"/>
      <c r="K116" s="106"/>
      <c r="L116" s="106"/>
      <c r="M116" s="106"/>
    </row>
    <row r="117" spans="1:22">
      <c r="A117" s="31"/>
      <c r="B117" s="5" t="s">
        <v>2</v>
      </c>
      <c r="C117" s="30">
        <f>C136</f>
        <v>12</v>
      </c>
      <c r="D117" s="26"/>
      <c r="E117" s="26"/>
      <c r="F117" s="26"/>
      <c r="G117" s="26"/>
      <c r="H117" s="26"/>
      <c r="I117" s="26"/>
      <c r="J117" s="106"/>
      <c r="K117" s="106"/>
      <c r="L117" s="106"/>
      <c r="M117" s="106"/>
    </row>
    <row r="118" spans="1:22" s="39" customFormat="1">
      <c r="A118" s="14" t="s">
        <v>17</v>
      </c>
      <c r="B118" s="41" t="s">
        <v>1</v>
      </c>
      <c r="C118" s="16">
        <f t="shared" ref="C118:C123" si="8">C120</f>
        <v>10</v>
      </c>
    </row>
    <row r="119" spans="1:22" s="39" customFormat="1">
      <c r="A119" s="31" t="s">
        <v>18</v>
      </c>
      <c r="B119" s="25" t="s">
        <v>2</v>
      </c>
      <c r="C119" s="16">
        <f t="shared" si="8"/>
        <v>10</v>
      </c>
    </row>
    <row r="120" spans="1:22" s="39" customFormat="1">
      <c r="A120" s="3" t="s">
        <v>10</v>
      </c>
      <c r="B120" s="41" t="s">
        <v>1</v>
      </c>
      <c r="C120" s="30">
        <f t="shared" si="8"/>
        <v>10</v>
      </c>
    </row>
    <row r="121" spans="1:22" s="39" customFormat="1">
      <c r="A121" s="2"/>
      <c r="B121" s="25" t="s">
        <v>2</v>
      </c>
      <c r="C121" s="30">
        <f t="shared" si="8"/>
        <v>10</v>
      </c>
    </row>
    <row r="122" spans="1:22" s="39" customFormat="1">
      <c r="A122" s="46" t="s">
        <v>20</v>
      </c>
      <c r="B122" s="4" t="s">
        <v>1</v>
      </c>
      <c r="C122" s="30">
        <f t="shared" si="8"/>
        <v>10</v>
      </c>
    </row>
    <row r="123" spans="1:22" s="39" customFormat="1">
      <c r="A123" s="12"/>
      <c r="B123" s="5" t="s">
        <v>2</v>
      </c>
      <c r="C123" s="30">
        <f t="shared" si="8"/>
        <v>10</v>
      </c>
    </row>
    <row r="124" spans="1:22" s="39" customFormat="1">
      <c r="A124" s="20" t="s">
        <v>21</v>
      </c>
      <c r="B124" s="4" t="s">
        <v>1</v>
      </c>
      <c r="C124" s="30">
        <f>C147</f>
        <v>10</v>
      </c>
    </row>
    <row r="125" spans="1:22" s="39" customFormat="1">
      <c r="A125" s="1"/>
      <c r="B125" s="5" t="s">
        <v>2</v>
      </c>
      <c r="C125" s="30">
        <f>C148</f>
        <v>10</v>
      </c>
    </row>
    <row r="126" spans="1:22" s="119" customFormat="1">
      <c r="A126" s="139" t="s">
        <v>25</v>
      </c>
      <c r="B126" s="139"/>
      <c r="C126" s="1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</row>
    <row r="127" spans="1:22" s="61" customFormat="1" ht="18" customHeight="1">
      <c r="A127" s="10" t="s">
        <v>14</v>
      </c>
      <c r="B127" s="67" t="s">
        <v>1</v>
      </c>
      <c r="C127" s="30">
        <f>C129+C141</f>
        <v>22</v>
      </c>
    </row>
    <row r="128" spans="1:22" s="61" customFormat="1">
      <c r="A128" s="11" t="s">
        <v>15</v>
      </c>
      <c r="B128" s="54" t="s">
        <v>2</v>
      </c>
      <c r="C128" s="30">
        <f>C130+C142</f>
        <v>22</v>
      </c>
    </row>
    <row r="129" spans="1:13" s="79" customFormat="1" ht="15">
      <c r="A129" s="93" t="s">
        <v>22</v>
      </c>
      <c r="B129" s="94" t="s">
        <v>1</v>
      </c>
      <c r="C129" s="87">
        <f t="shared" ref="C129:C134" si="9">C131</f>
        <v>12</v>
      </c>
    </row>
    <row r="130" spans="1:13" s="79" customFormat="1" ht="14.25">
      <c r="A130" s="85" t="s">
        <v>15</v>
      </c>
      <c r="B130" s="86" t="s">
        <v>2</v>
      </c>
      <c r="C130" s="87">
        <f t="shared" si="9"/>
        <v>12</v>
      </c>
    </row>
    <row r="131" spans="1:13">
      <c r="A131" s="3" t="s">
        <v>10</v>
      </c>
      <c r="B131" s="41" t="s">
        <v>1</v>
      </c>
      <c r="C131" s="30">
        <f t="shared" si="9"/>
        <v>12</v>
      </c>
      <c r="D131" s="26"/>
      <c r="E131" s="26"/>
      <c r="F131" s="26"/>
      <c r="G131" s="26"/>
      <c r="H131" s="26"/>
      <c r="I131" s="26"/>
      <c r="J131" s="106"/>
      <c r="K131" s="106"/>
      <c r="L131" s="106"/>
      <c r="M131" s="106"/>
    </row>
    <row r="132" spans="1:13">
      <c r="A132" s="2"/>
      <c r="B132" s="25" t="s">
        <v>2</v>
      </c>
      <c r="C132" s="30">
        <f t="shared" si="9"/>
        <v>12</v>
      </c>
      <c r="D132" s="26"/>
      <c r="E132" s="26"/>
      <c r="F132" s="26"/>
      <c r="G132" s="26"/>
      <c r="H132" s="26"/>
      <c r="I132" s="26"/>
      <c r="J132" s="106"/>
      <c r="K132" s="106"/>
      <c r="L132" s="106"/>
      <c r="M132" s="106"/>
    </row>
    <row r="133" spans="1:13">
      <c r="A133" s="3" t="s">
        <v>13</v>
      </c>
      <c r="B133" s="40" t="s">
        <v>1</v>
      </c>
      <c r="C133" s="30">
        <f t="shared" si="9"/>
        <v>12</v>
      </c>
      <c r="D133" s="26"/>
      <c r="E133" s="26"/>
      <c r="F133" s="26"/>
      <c r="G133" s="26"/>
      <c r="H133" s="26"/>
      <c r="I133" s="26"/>
      <c r="J133" s="106"/>
      <c r="K133" s="106"/>
      <c r="L133" s="106"/>
      <c r="M133" s="106"/>
    </row>
    <row r="134" spans="1:13">
      <c r="A134" s="31"/>
      <c r="B134" s="25" t="s">
        <v>2</v>
      </c>
      <c r="C134" s="30">
        <f t="shared" si="9"/>
        <v>12</v>
      </c>
      <c r="D134" s="26"/>
      <c r="E134" s="26"/>
      <c r="F134" s="26"/>
      <c r="G134" s="26"/>
      <c r="H134" s="26"/>
      <c r="I134" s="26"/>
      <c r="J134" s="106"/>
      <c r="K134" s="106"/>
      <c r="L134" s="106"/>
      <c r="M134" s="106"/>
    </row>
    <row r="135" spans="1:13">
      <c r="A135" s="20" t="s">
        <v>21</v>
      </c>
      <c r="B135" s="4" t="s">
        <v>1</v>
      </c>
      <c r="C135" s="30">
        <f>C137</f>
        <v>12</v>
      </c>
      <c r="D135" s="26"/>
      <c r="E135" s="26"/>
      <c r="F135" s="26"/>
      <c r="G135" s="26"/>
      <c r="H135" s="26"/>
      <c r="I135" s="26"/>
      <c r="J135" s="106"/>
      <c r="K135" s="106"/>
      <c r="L135" s="106"/>
      <c r="M135" s="106"/>
    </row>
    <row r="136" spans="1:13">
      <c r="A136" s="31"/>
      <c r="B136" s="5" t="s">
        <v>2</v>
      </c>
      <c r="C136" s="30">
        <f>C138</f>
        <v>12</v>
      </c>
      <c r="D136" s="26"/>
      <c r="E136" s="26"/>
      <c r="F136" s="26"/>
      <c r="G136" s="26"/>
      <c r="H136" s="26"/>
      <c r="I136" s="26"/>
      <c r="J136" s="106"/>
      <c r="K136" s="106"/>
      <c r="L136" s="106"/>
      <c r="M136" s="106"/>
    </row>
    <row r="137" spans="1:13" s="61" customFormat="1" ht="30" customHeight="1">
      <c r="A137" s="105" t="s">
        <v>42</v>
      </c>
      <c r="B137" s="98" t="s">
        <v>1</v>
      </c>
      <c r="C137" s="84">
        <f>C139</f>
        <v>12</v>
      </c>
      <c r="E137" s="83"/>
      <c r="F137" s="83"/>
      <c r="G137" s="83"/>
      <c r="H137" s="83"/>
      <c r="I137" s="83"/>
      <c r="J137" s="107"/>
    </row>
    <row r="138" spans="1:13" s="61" customFormat="1" ht="14.25">
      <c r="A138" s="95"/>
      <c r="B138" s="96" t="s">
        <v>2</v>
      </c>
      <c r="C138" s="84">
        <f>C140</f>
        <v>12</v>
      </c>
      <c r="E138" s="83"/>
      <c r="F138" s="83"/>
      <c r="G138" s="83"/>
      <c r="H138" s="83"/>
      <c r="I138" s="83"/>
      <c r="J138" s="83"/>
    </row>
    <row r="139" spans="1:13" s="61" customFormat="1" ht="45" customHeight="1">
      <c r="A139" s="123" t="s">
        <v>46</v>
      </c>
      <c r="B139" s="98" t="s">
        <v>1</v>
      </c>
      <c r="C139" s="84">
        <v>12</v>
      </c>
      <c r="E139" s="83"/>
      <c r="F139" s="83"/>
      <c r="G139" s="83"/>
      <c r="H139" s="83"/>
      <c r="I139" s="83"/>
      <c r="J139" s="107"/>
    </row>
    <row r="140" spans="1:13" s="61" customFormat="1" ht="14.25">
      <c r="A140" s="95"/>
      <c r="B140" s="96" t="s">
        <v>2</v>
      </c>
      <c r="C140" s="84">
        <v>12</v>
      </c>
      <c r="E140" s="83"/>
      <c r="F140" s="83"/>
      <c r="G140" s="83"/>
      <c r="H140" s="83"/>
      <c r="I140" s="83"/>
      <c r="J140" s="83"/>
    </row>
    <row r="141" spans="1:13" s="39" customFormat="1">
      <c r="A141" s="14" t="s">
        <v>17</v>
      </c>
      <c r="B141" s="40" t="s">
        <v>1</v>
      </c>
      <c r="C141" s="16">
        <f t="shared" ref="C141:C146" si="10">C143</f>
        <v>10</v>
      </c>
    </row>
    <row r="142" spans="1:13" s="39" customFormat="1">
      <c r="A142" s="1" t="s">
        <v>9</v>
      </c>
      <c r="B142" s="25" t="s">
        <v>2</v>
      </c>
      <c r="C142" s="16">
        <f t="shared" si="10"/>
        <v>10</v>
      </c>
    </row>
    <row r="143" spans="1:13">
      <c r="A143" s="3" t="s">
        <v>10</v>
      </c>
      <c r="B143" s="41" t="s">
        <v>1</v>
      </c>
      <c r="C143" s="57">
        <f t="shared" si="10"/>
        <v>10</v>
      </c>
      <c r="D143" s="28"/>
    </row>
    <row r="144" spans="1:13">
      <c r="A144" s="2"/>
      <c r="B144" s="25" t="s">
        <v>2</v>
      </c>
      <c r="C144" s="57">
        <f t="shared" si="10"/>
        <v>10</v>
      </c>
      <c r="D144" s="28"/>
    </row>
    <row r="145" spans="1:12">
      <c r="A145" s="3" t="s">
        <v>20</v>
      </c>
      <c r="B145" s="41" t="s">
        <v>1</v>
      </c>
      <c r="C145" s="57">
        <f t="shared" si="10"/>
        <v>10</v>
      </c>
      <c r="D145" s="28"/>
    </row>
    <row r="146" spans="1:12">
      <c r="A146" s="2"/>
      <c r="B146" s="25" t="s">
        <v>2</v>
      </c>
      <c r="C146" s="57">
        <f t="shared" si="10"/>
        <v>10</v>
      </c>
      <c r="D146" s="28"/>
    </row>
    <row r="147" spans="1:12" s="48" customFormat="1">
      <c r="A147" s="56" t="s">
        <v>31</v>
      </c>
      <c r="B147" s="55" t="s">
        <v>1</v>
      </c>
      <c r="C147" s="18">
        <f>C149</f>
        <v>10</v>
      </c>
    </row>
    <row r="148" spans="1:12" s="48" customFormat="1">
      <c r="A148" s="60"/>
      <c r="B148" s="50" t="s">
        <v>2</v>
      </c>
      <c r="C148" s="18">
        <f>C150</f>
        <v>10</v>
      </c>
    </row>
    <row r="149" spans="1:12" s="61" customFormat="1">
      <c r="A149" s="70" t="s">
        <v>41</v>
      </c>
      <c r="B149" s="76" t="s">
        <v>1</v>
      </c>
      <c r="C149" s="30">
        <f>C151</f>
        <v>10</v>
      </c>
      <c r="D149" s="58"/>
      <c r="E149" s="58"/>
      <c r="F149" s="58"/>
      <c r="G149" s="58"/>
      <c r="H149" s="58"/>
      <c r="I149" s="58"/>
      <c r="J149" s="75"/>
      <c r="K149" s="75"/>
      <c r="L149" s="75"/>
    </row>
    <row r="150" spans="1:12" s="61" customFormat="1">
      <c r="A150" s="52"/>
      <c r="B150" s="44" t="s">
        <v>2</v>
      </c>
      <c r="C150" s="30">
        <f>C152</f>
        <v>10</v>
      </c>
      <c r="D150" s="58"/>
      <c r="E150" s="58"/>
      <c r="F150" s="58"/>
      <c r="G150" s="58"/>
      <c r="H150" s="58"/>
      <c r="I150" s="58"/>
      <c r="J150" s="75"/>
      <c r="K150" s="75"/>
      <c r="L150" s="75"/>
    </row>
    <row r="151" spans="1:12" s="61" customFormat="1" ht="30">
      <c r="A151" s="121" t="s">
        <v>36</v>
      </c>
      <c r="B151" s="67" t="s">
        <v>1</v>
      </c>
      <c r="C151" s="30">
        <v>10</v>
      </c>
      <c r="D151" s="58"/>
      <c r="E151" s="58"/>
      <c r="F151" s="58"/>
      <c r="G151" s="58"/>
      <c r="H151" s="58"/>
      <c r="I151" s="58"/>
      <c r="J151" s="75"/>
      <c r="K151" s="75"/>
      <c r="L151" s="75"/>
    </row>
    <row r="152" spans="1:12" s="61" customFormat="1">
      <c r="A152" s="52"/>
      <c r="B152" s="54" t="s">
        <v>2</v>
      </c>
      <c r="C152" s="30">
        <v>10</v>
      </c>
      <c r="D152" s="58"/>
      <c r="E152" s="58"/>
      <c r="F152" s="58"/>
      <c r="G152" s="58"/>
      <c r="H152" s="58"/>
      <c r="I152" s="58"/>
      <c r="J152" s="75"/>
      <c r="K152" s="75"/>
      <c r="L152" s="75"/>
    </row>
    <row r="153" spans="1:12">
      <c r="A153" s="59" t="s">
        <v>24</v>
      </c>
      <c r="B153" s="35"/>
      <c r="C153" s="34"/>
      <c r="D153" s="29"/>
      <c r="E153" s="29"/>
      <c r="F153" s="29"/>
      <c r="G153" s="29"/>
      <c r="H153" s="29"/>
      <c r="I153" s="29"/>
      <c r="J153" s="106"/>
    </row>
    <row r="154" spans="1:12">
      <c r="A154" s="51" t="s">
        <v>14</v>
      </c>
      <c r="B154" s="40" t="s">
        <v>1</v>
      </c>
      <c r="C154" s="30">
        <f>C156</f>
        <v>140</v>
      </c>
      <c r="D154" s="29"/>
      <c r="E154" s="29"/>
      <c r="F154" s="29"/>
      <c r="G154" s="29"/>
      <c r="H154" s="29"/>
      <c r="I154" s="36"/>
    </row>
    <row r="155" spans="1:12">
      <c r="A155" s="31" t="s">
        <v>19</v>
      </c>
      <c r="B155" s="25" t="s">
        <v>2</v>
      </c>
      <c r="C155" s="30">
        <f>C157</f>
        <v>140</v>
      </c>
      <c r="D155" s="27"/>
      <c r="E155" s="27"/>
      <c r="F155" s="27"/>
      <c r="G155" s="27"/>
      <c r="H155" s="27"/>
      <c r="I155" s="27"/>
      <c r="J155" s="106"/>
      <c r="K155" s="106"/>
    </row>
    <row r="156" spans="1:12">
      <c r="A156" s="14" t="s">
        <v>17</v>
      </c>
      <c r="B156" s="41" t="s">
        <v>1</v>
      </c>
      <c r="C156" s="16">
        <f t="shared" ref="C156:C159" si="11">C158</f>
        <v>140</v>
      </c>
      <c r="D156" s="27"/>
      <c r="E156" s="27"/>
      <c r="F156" s="27"/>
      <c r="G156" s="27"/>
      <c r="H156" s="27"/>
      <c r="I156" s="27"/>
      <c r="J156" s="106"/>
      <c r="K156" s="106"/>
    </row>
    <row r="157" spans="1:12">
      <c r="A157" s="1" t="s">
        <v>9</v>
      </c>
      <c r="B157" s="25" t="s">
        <v>2</v>
      </c>
      <c r="C157" s="16">
        <f t="shared" si="11"/>
        <v>140</v>
      </c>
      <c r="D157" s="27"/>
      <c r="E157" s="27"/>
      <c r="F157" s="27"/>
      <c r="G157" s="27"/>
      <c r="H157" s="27"/>
      <c r="I157" s="27"/>
      <c r="J157" s="106"/>
      <c r="K157" s="106"/>
    </row>
    <row r="158" spans="1:12">
      <c r="A158" s="3" t="s">
        <v>10</v>
      </c>
      <c r="B158" s="41" t="s">
        <v>1</v>
      </c>
      <c r="C158" s="30">
        <f t="shared" si="11"/>
        <v>140</v>
      </c>
      <c r="D158" s="27"/>
      <c r="E158" s="27"/>
      <c r="F158" s="27"/>
      <c r="G158" s="27"/>
      <c r="H158" s="27"/>
      <c r="I158" s="27"/>
      <c r="J158" s="106"/>
      <c r="K158" s="106"/>
    </row>
    <row r="159" spans="1:12">
      <c r="A159" s="2"/>
      <c r="B159" s="25" t="s">
        <v>2</v>
      </c>
      <c r="C159" s="30">
        <f t="shared" si="11"/>
        <v>140</v>
      </c>
      <c r="D159" s="27"/>
      <c r="E159" s="27"/>
      <c r="F159" s="27"/>
      <c r="G159" s="27"/>
      <c r="H159" s="27"/>
      <c r="I159" s="27"/>
      <c r="J159" s="106"/>
      <c r="K159" s="106"/>
    </row>
    <row r="160" spans="1:12">
      <c r="A160" s="3" t="s">
        <v>31</v>
      </c>
      <c r="B160" s="41" t="s">
        <v>1</v>
      </c>
      <c r="C160" s="30">
        <f>C171</f>
        <v>140</v>
      </c>
      <c r="D160" s="27"/>
      <c r="E160" s="27"/>
      <c r="F160" s="27"/>
      <c r="G160" s="27"/>
      <c r="H160" s="27"/>
      <c r="I160" s="27"/>
      <c r="J160" s="106"/>
      <c r="K160" s="106"/>
    </row>
    <row r="161" spans="1:22">
      <c r="A161" s="2"/>
      <c r="B161" s="25" t="s">
        <v>2</v>
      </c>
      <c r="C161" s="30">
        <f>C172</f>
        <v>140</v>
      </c>
      <c r="D161" s="27"/>
      <c r="E161" s="27"/>
      <c r="F161" s="27"/>
      <c r="G161" s="27"/>
      <c r="H161" s="27"/>
      <c r="I161" s="27"/>
      <c r="J161" s="106"/>
      <c r="K161" s="106"/>
    </row>
    <row r="162" spans="1:22" s="119" customFormat="1">
      <c r="A162" s="139" t="s">
        <v>25</v>
      </c>
      <c r="B162" s="139"/>
      <c r="C162" s="1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</row>
    <row r="163" spans="1:22" s="61" customFormat="1" ht="18" customHeight="1">
      <c r="A163" s="10" t="s">
        <v>14</v>
      </c>
      <c r="B163" s="67" t="s">
        <v>1</v>
      </c>
      <c r="C163" s="30">
        <f>C165</f>
        <v>140</v>
      </c>
    </row>
    <row r="164" spans="1:22" s="61" customFormat="1">
      <c r="A164" s="11" t="s">
        <v>15</v>
      </c>
      <c r="B164" s="54" t="s">
        <v>2</v>
      </c>
      <c r="C164" s="30">
        <f>C166</f>
        <v>140</v>
      </c>
    </row>
    <row r="165" spans="1:22" s="39" customFormat="1">
      <c r="A165" s="14" t="s">
        <v>17</v>
      </c>
      <c r="B165" s="40" t="s">
        <v>1</v>
      </c>
      <c r="C165" s="16">
        <f t="shared" ref="C165:C170" si="12">C167</f>
        <v>140</v>
      </c>
    </row>
    <row r="166" spans="1:22" s="39" customFormat="1">
      <c r="A166" s="1" t="s">
        <v>9</v>
      </c>
      <c r="B166" s="25" t="s">
        <v>2</v>
      </c>
      <c r="C166" s="16">
        <f t="shared" si="12"/>
        <v>140</v>
      </c>
    </row>
    <row r="167" spans="1:22">
      <c r="A167" s="3" t="s">
        <v>10</v>
      </c>
      <c r="B167" s="41" t="s">
        <v>1</v>
      </c>
      <c r="C167" s="57">
        <f t="shared" si="12"/>
        <v>140</v>
      </c>
      <c r="D167" s="28"/>
    </row>
    <row r="168" spans="1:22">
      <c r="A168" s="2"/>
      <c r="B168" s="25" t="s">
        <v>2</v>
      </c>
      <c r="C168" s="57">
        <f t="shared" si="12"/>
        <v>140</v>
      </c>
      <c r="D168" s="28"/>
    </row>
    <row r="169" spans="1:22">
      <c r="A169" s="3" t="s">
        <v>20</v>
      </c>
      <c r="B169" s="41" t="s">
        <v>1</v>
      </c>
      <c r="C169" s="57">
        <f t="shared" si="12"/>
        <v>140</v>
      </c>
      <c r="D169" s="28"/>
    </row>
    <row r="170" spans="1:22">
      <c r="A170" s="2"/>
      <c r="B170" s="25" t="s">
        <v>2</v>
      </c>
      <c r="C170" s="57">
        <f t="shared" si="12"/>
        <v>140</v>
      </c>
      <c r="D170" s="28"/>
    </row>
    <row r="171" spans="1:22" s="48" customFormat="1">
      <c r="A171" s="56" t="s">
        <v>31</v>
      </c>
      <c r="B171" s="55" t="s">
        <v>1</v>
      </c>
      <c r="C171" s="18">
        <f>C173</f>
        <v>140</v>
      </c>
    </row>
    <row r="172" spans="1:22" s="48" customFormat="1">
      <c r="A172" s="60"/>
      <c r="B172" s="50" t="s">
        <v>2</v>
      </c>
      <c r="C172" s="18">
        <f>C174</f>
        <v>140</v>
      </c>
    </row>
    <row r="173" spans="1:22" s="61" customFormat="1">
      <c r="A173" s="70" t="s">
        <v>34</v>
      </c>
      <c r="B173" s="76" t="s">
        <v>1</v>
      </c>
      <c r="C173" s="30">
        <f>C175</f>
        <v>140</v>
      </c>
      <c r="D173" s="58"/>
      <c r="E173" s="58"/>
      <c r="F173" s="58"/>
      <c r="G173" s="58"/>
      <c r="H173" s="58"/>
      <c r="I173" s="58"/>
      <c r="J173" s="75"/>
      <c r="K173" s="75"/>
      <c r="L173" s="75"/>
    </row>
    <row r="174" spans="1:22" s="61" customFormat="1">
      <c r="A174" s="52"/>
      <c r="B174" s="44" t="s">
        <v>2</v>
      </c>
      <c r="C174" s="30">
        <f>C176</f>
        <v>140</v>
      </c>
      <c r="D174" s="58"/>
      <c r="E174" s="58"/>
      <c r="F174" s="58"/>
      <c r="G174" s="58"/>
      <c r="H174" s="58"/>
      <c r="I174" s="58"/>
      <c r="J174" s="75"/>
      <c r="K174" s="75"/>
      <c r="L174" s="75"/>
    </row>
    <row r="175" spans="1:22" s="61" customFormat="1">
      <c r="A175" s="124" t="s">
        <v>37</v>
      </c>
      <c r="B175" s="67" t="s">
        <v>1</v>
      </c>
      <c r="C175" s="30">
        <v>140</v>
      </c>
      <c r="D175" s="58"/>
      <c r="E175" s="58"/>
      <c r="F175" s="58"/>
      <c r="G175" s="58"/>
      <c r="H175" s="58"/>
      <c r="I175" s="58"/>
      <c r="J175" s="75"/>
      <c r="K175" s="75"/>
      <c r="L175" s="75"/>
    </row>
    <row r="176" spans="1:22" s="61" customFormat="1">
      <c r="A176" s="52"/>
      <c r="B176" s="54" t="s">
        <v>2</v>
      </c>
      <c r="C176" s="30">
        <v>140</v>
      </c>
      <c r="D176" s="58"/>
      <c r="E176" s="58"/>
      <c r="F176" s="58"/>
      <c r="G176" s="58"/>
      <c r="H176" s="58"/>
      <c r="I176" s="58"/>
      <c r="J176" s="75"/>
      <c r="K176" s="75"/>
      <c r="L176" s="75"/>
    </row>
    <row r="177" spans="1:10" s="79" customFormat="1">
      <c r="A177" s="80"/>
      <c r="B177" s="88"/>
      <c r="C177" s="26"/>
      <c r="D177" s="26"/>
      <c r="E177" s="26"/>
      <c r="F177" s="26"/>
      <c r="G177" s="26"/>
      <c r="H177" s="26"/>
      <c r="I177" s="26"/>
      <c r="J177" s="80"/>
    </row>
    <row r="178" spans="1:10" s="79" customFormat="1">
      <c r="A178" s="80"/>
      <c r="B178" s="88"/>
      <c r="C178" s="26"/>
      <c r="D178" s="26"/>
      <c r="E178" s="26"/>
      <c r="F178" s="26"/>
      <c r="G178" s="26"/>
      <c r="H178" s="26"/>
      <c r="I178" s="26"/>
      <c r="J178" s="80"/>
    </row>
    <row r="179" spans="1:10" s="79" customFormat="1">
      <c r="A179" s="80"/>
      <c r="B179" s="88"/>
      <c r="C179" s="26"/>
      <c r="D179" s="26"/>
      <c r="E179" s="26"/>
      <c r="F179" s="26"/>
      <c r="G179" s="26"/>
      <c r="H179" s="26"/>
      <c r="I179" s="26"/>
      <c r="J179" s="80"/>
    </row>
    <row r="180" spans="1:10" s="79" customFormat="1">
      <c r="A180" s="80"/>
      <c r="B180" s="88"/>
      <c r="C180" s="26"/>
      <c r="D180" s="26"/>
      <c r="E180" s="26"/>
      <c r="F180" s="26"/>
      <c r="G180" s="26"/>
      <c r="H180" s="26"/>
      <c r="I180" s="26"/>
      <c r="J180" s="80"/>
    </row>
    <row r="181" spans="1:10">
      <c r="A181" s="125"/>
      <c r="B181" s="125"/>
      <c r="C181" s="125"/>
    </row>
    <row r="182" spans="1:10">
      <c r="A182" s="125"/>
      <c r="B182" s="125"/>
      <c r="C182" s="125"/>
    </row>
    <row r="183" spans="1:10">
      <c r="A183" s="108"/>
      <c r="B183" s="108"/>
      <c r="C183" s="108"/>
    </row>
    <row r="184" spans="1:10">
      <c r="A184" s="108"/>
      <c r="B184" s="108"/>
      <c r="C184" s="108"/>
    </row>
    <row r="185" spans="1:10">
      <c r="A185" s="108"/>
      <c r="B185" s="108"/>
      <c r="C185" s="108"/>
    </row>
    <row r="195" spans="1:53" s="109" customFormat="1">
      <c r="A195" s="6"/>
      <c r="C195" s="28"/>
      <c r="D195" s="39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</row>
    <row r="196" spans="1:53" s="109" customFormat="1">
      <c r="A196" s="6"/>
      <c r="C196" s="28"/>
      <c r="D196" s="39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</row>
  </sheetData>
  <mergeCells count="13">
    <mergeCell ref="A182:C182"/>
    <mergeCell ref="A1:C1"/>
    <mergeCell ref="A2:C2"/>
    <mergeCell ref="A6:C6"/>
    <mergeCell ref="C9:C11"/>
    <mergeCell ref="A58:C58"/>
    <mergeCell ref="A91:C91"/>
    <mergeCell ref="A162:C162"/>
    <mergeCell ref="A126:C126"/>
    <mergeCell ref="A45:C45"/>
    <mergeCell ref="A106:C106"/>
    <mergeCell ref="A107:C107"/>
    <mergeCell ref="A181:C181"/>
  </mergeCell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 noiembrie 2024</vt:lpstr>
      <vt:lpstr>'28 noiembrie 2024'!Print_Titles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sabinab</cp:lastModifiedBy>
  <cp:lastPrinted>2024-11-15T08:31:45Z</cp:lastPrinted>
  <dcterms:created xsi:type="dcterms:W3CDTF">2003-05-13T09:24:28Z</dcterms:created>
  <dcterms:modified xsi:type="dcterms:W3CDTF">2024-11-18T07:17:15Z</dcterms:modified>
</cp:coreProperties>
</file>