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4240" windowHeight="12600"/>
  </bookViews>
  <sheets>
    <sheet name="Anexa 1  (2)" sheetId="3" r:id="rId1"/>
  </sheets>
  <calcPr calcId="125725"/>
</workbook>
</file>

<file path=xl/calcChain.xml><?xml version="1.0" encoding="utf-8"?>
<calcChain xmlns="http://schemas.openxmlformats.org/spreadsheetml/2006/main">
  <c r="D45" i="3"/>
  <c r="D46"/>
  <c r="F27"/>
  <c r="D48"/>
  <c r="D49"/>
  <c r="E37"/>
  <c r="E38"/>
  <c r="E39"/>
  <c r="E40"/>
  <c r="F37"/>
  <c r="F38"/>
  <c r="F39"/>
  <c r="E36" l="1"/>
  <c r="E32" l="1"/>
  <c r="E30"/>
  <c r="E23"/>
  <c r="F24"/>
  <c r="E24" s="1"/>
  <c r="F22" l="1"/>
  <c r="F35" l="1"/>
  <c r="E35" s="1"/>
  <c r="F20"/>
  <c r="E20" s="1"/>
  <c r="E21"/>
  <c r="E22"/>
  <c r="F29"/>
  <c r="E29" s="1"/>
  <c r="F19" l="1"/>
  <c r="E19" s="1"/>
  <c r="F31" l="1"/>
  <c r="E31" s="1"/>
  <c r="F28" l="1"/>
  <c r="F34"/>
  <c r="E34" l="1"/>
  <c r="F33"/>
  <c r="E28"/>
  <c r="E27" l="1"/>
  <c r="E33"/>
  <c r="F41" l="1"/>
  <c r="E41" s="1"/>
  <c r="D44"/>
</calcChain>
</file>

<file path=xl/sharedStrings.xml><?xml version="1.0" encoding="utf-8"?>
<sst xmlns="http://schemas.openxmlformats.org/spreadsheetml/2006/main" count="51" uniqueCount="42">
  <si>
    <t>CONSILIUL JUDETEAN ARGES</t>
  </si>
  <si>
    <t>INFLUENTE</t>
  </si>
  <si>
    <t>DENUMIRE INDICATORI</t>
  </si>
  <si>
    <t>COD</t>
  </si>
  <si>
    <t xml:space="preserve">TOTAL CHELTUIELI </t>
  </si>
  <si>
    <t>50.02</t>
  </si>
  <si>
    <t>LA BUGETUL LOCAL PE ANUL 2024</t>
  </si>
  <si>
    <t xml:space="preserve">DEFICIT </t>
  </si>
  <si>
    <t xml:space="preserve">INFLUENTE </t>
  </si>
  <si>
    <t xml:space="preserve">LA BUGETUL LOCAL PE ANUL 2024 </t>
  </si>
  <si>
    <t>SECTIUNEA DE DEZVOLTARE</t>
  </si>
  <si>
    <t xml:space="preserve">Cheltuieli de capital </t>
  </si>
  <si>
    <t xml:space="preserve">Sume utilizate din excedentul bugetului local </t>
  </si>
  <si>
    <t>AUTORITATI PUBLICE SI ACTIUNI EXTERNE</t>
  </si>
  <si>
    <t>51.02.01.03</t>
  </si>
  <si>
    <t>TOTAL, din care:</t>
  </si>
  <si>
    <t>SECTIUNEA DE FUNCTIONARE</t>
  </si>
  <si>
    <t>66.02.06</t>
  </si>
  <si>
    <t>Transferuri de capital - pt fin investitiilor la spitale</t>
  </si>
  <si>
    <t>51.02.12</t>
  </si>
  <si>
    <t xml:space="preserve">TOTAL VENITURI </t>
  </si>
  <si>
    <t xml:space="preserve">SANATATE </t>
  </si>
  <si>
    <t>TRIM 
III</t>
  </si>
  <si>
    <t>66.02</t>
  </si>
  <si>
    <r>
      <t>70</t>
    </r>
    <r>
      <rPr>
        <b/>
        <sz val="10"/>
        <color theme="0"/>
        <rFont val="Times New Roman"/>
        <family val="1"/>
        <charset val="238"/>
      </rPr>
      <t>..</t>
    </r>
  </si>
  <si>
    <t xml:space="preserve">Cheltuieli de personal </t>
  </si>
  <si>
    <t>Varsaminte din sectiunea de functionare</t>
  </si>
  <si>
    <t>37.02.03</t>
  </si>
  <si>
    <t>37.02.04</t>
  </si>
  <si>
    <t>ANEXA nr. 1</t>
  </si>
  <si>
    <t>PROPUNERE 2024</t>
  </si>
  <si>
    <t xml:space="preserve">mii lei </t>
  </si>
  <si>
    <t>SUBVENTII</t>
  </si>
  <si>
    <t>42.02</t>
  </si>
  <si>
    <t>Spitalul de Boli Cronice si Geriatrie “Constantin Balaceanu Stolnici” Stefanesti</t>
  </si>
  <si>
    <t xml:space="preserve">ASIGURARI SI ASIST. SOCIALA </t>
  </si>
  <si>
    <t xml:space="preserve"> DIRECTIA GENERALA DE ASISTENTA SOCIALA SI PROTECTIA COPILULUI ARGES- ASISTENTA SOCIALA PENTRU FAMILIE SI COPII</t>
  </si>
  <si>
    <t>68.02.06</t>
  </si>
  <si>
    <r>
      <t>70</t>
    </r>
    <r>
      <rPr>
        <b/>
        <sz val="12"/>
        <color theme="0"/>
        <rFont val="Times New Roman"/>
        <family val="1"/>
        <charset val="238"/>
      </rPr>
      <t>..</t>
    </r>
  </si>
  <si>
    <t>Expertizare tehnica , certificarea performantei energetice si auditul energetic pentru cladire spital</t>
  </si>
  <si>
    <t>“Studiu de fezabilitate, proiect tehnic, verificare tehnica a proiectului tehnic” pentru obiectivul de investitii “Sistematizare verticala si iluminat exterior in incinta Complexului de Servicii Sociale Costesti, Judetul Arges”</t>
  </si>
  <si>
    <t>La Hot. CJ.264/09.09.2024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</si>
</sst>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theme="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2"/>
      <color theme="0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8" fillId="4" borderId="0" applyNumberFormat="0" applyBorder="0" applyAlignment="0" applyProtection="0"/>
    <xf numFmtId="0" fontId="11" fillId="0" borderId="0"/>
    <xf numFmtId="0" fontId="10" fillId="0" borderId="0"/>
    <xf numFmtId="0" fontId="12" fillId="0" borderId="0"/>
    <xf numFmtId="0" fontId="10" fillId="0" borderId="0"/>
  </cellStyleXfs>
  <cellXfs count="90">
    <xf numFmtId="0" fontId="0" fillId="0" borderId="0" xfId="0"/>
    <xf numFmtId="0" fontId="13" fillId="2" borderId="2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4" fontId="13" fillId="7" borderId="1" xfId="0" applyNumberFormat="1" applyFont="1" applyFill="1" applyBorder="1" applyAlignment="1">
      <alignment horizontal="right" vertical="center" wrapText="1"/>
    </xf>
    <xf numFmtId="4" fontId="13" fillId="2" borderId="1" xfId="0" applyNumberFormat="1" applyFont="1" applyFill="1" applyBorder="1" applyAlignment="1">
      <alignment horizontal="right" vertical="center" wrapText="1"/>
    </xf>
    <xf numFmtId="4" fontId="14" fillId="2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2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0" fontId="6" fillId="0" borderId="0" xfId="0" applyFont="1" applyFill="1" applyAlignment="1">
      <alignment horizontal="right" vertical="center"/>
    </xf>
    <xf numFmtId="4" fontId="15" fillId="6" borderId="1" xfId="0" applyNumberFormat="1" applyFont="1" applyFill="1" applyBorder="1" applyAlignment="1">
      <alignment horizontal="right" vertical="center" wrapText="1"/>
    </xf>
    <xf numFmtId="0" fontId="17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5" borderId="1" xfId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/>
    <xf numFmtId="0" fontId="7" fillId="0" borderId="1" xfId="0" applyFont="1" applyFill="1" applyBorder="1"/>
    <xf numFmtId="4" fontId="6" fillId="5" borderId="2" xfId="0" applyNumberFormat="1" applyFont="1" applyFill="1" applyBorder="1" applyAlignment="1">
      <alignment horizontal="right" vertical="center" wrapText="1"/>
    </xf>
    <xf numFmtId="4" fontId="6" fillId="7" borderId="2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center"/>
    </xf>
    <xf numFmtId="0" fontId="7" fillId="2" borderId="1" xfId="1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/>
    </xf>
    <xf numFmtId="2" fontId="5" fillId="5" borderId="1" xfId="1" applyNumberFormat="1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/>
    </xf>
    <xf numFmtId="2" fontId="5" fillId="2" borderId="1" xfId="1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vertical="center"/>
    </xf>
    <xf numFmtId="0" fontId="5" fillId="0" borderId="1" xfId="0" applyFont="1" applyFill="1" applyBorder="1"/>
    <xf numFmtId="0" fontId="1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16" fillId="0" borderId="1" xfId="0" applyFont="1" applyFill="1" applyBorder="1"/>
    <xf numFmtId="0" fontId="9" fillId="0" borderId="1" xfId="0" applyFont="1" applyFill="1" applyBorder="1" applyAlignment="1">
      <alignment wrapText="1"/>
    </xf>
    <xf numFmtId="0" fontId="20" fillId="0" borderId="1" xfId="0" applyFont="1" applyFill="1" applyBorder="1" applyAlignment="1">
      <alignment horizontal="center"/>
    </xf>
    <xf numFmtId="4" fontId="7" fillId="2" borderId="2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4" fontId="14" fillId="7" borderId="1" xfId="0" applyNumberFormat="1" applyFont="1" applyFill="1" applyBorder="1" applyAlignment="1">
      <alignment horizontal="right" vertical="center" wrapText="1"/>
    </xf>
    <xf numFmtId="0" fontId="13" fillId="7" borderId="1" xfId="0" applyFont="1" applyFill="1" applyBorder="1"/>
    <xf numFmtId="0" fontId="13" fillId="7" borderId="1" xfId="0" applyFont="1" applyFill="1" applyBorder="1" applyAlignment="1">
      <alignment horizontal="center"/>
    </xf>
    <xf numFmtId="4" fontId="13" fillId="7" borderId="2" xfId="0" applyNumberFormat="1" applyFont="1" applyFill="1" applyBorder="1" applyAlignment="1">
      <alignment horizontal="right" vertical="center" wrapText="1"/>
    </xf>
    <xf numFmtId="0" fontId="15" fillId="6" borderId="0" xfId="0" applyFont="1" applyFill="1" applyAlignment="1">
      <alignment wrapText="1"/>
    </xf>
    <xf numFmtId="0" fontId="15" fillId="6" borderId="1" xfId="0" applyFont="1" applyFill="1" applyBorder="1" applyAlignment="1">
      <alignment horizontal="center"/>
    </xf>
    <xf numFmtId="4" fontId="13" fillId="3" borderId="2" xfId="0" applyNumberFormat="1" applyFont="1" applyFill="1" applyBorder="1" applyAlignment="1">
      <alignment horizontal="right" vertical="center" wrapText="1"/>
    </xf>
    <xf numFmtId="0" fontId="13" fillId="0" borderId="1" xfId="0" applyFont="1" applyFill="1" applyBorder="1"/>
    <xf numFmtId="0" fontId="14" fillId="0" borderId="1" xfId="0" applyFont="1" applyFill="1" applyBorder="1" applyAlignment="1">
      <alignment horizontal="center"/>
    </xf>
    <xf numFmtId="4" fontId="14" fillId="2" borderId="2" xfId="0" applyNumberFormat="1" applyFont="1" applyFill="1" applyBorder="1" applyAlignment="1">
      <alignment horizontal="right" vertical="center" wrapText="1"/>
    </xf>
    <xf numFmtId="0" fontId="14" fillId="0" borderId="1" xfId="0" applyFont="1" applyFill="1" applyBorder="1"/>
    <xf numFmtId="0" fontId="13" fillId="6" borderId="1" xfId="0" applyFont="1" applyFill="1" applyBorder="1" applyAlignment="1">
      <alignment wrapText="1"/>
    </xf>
    <xf numFmtId="0" fontId="13" fillId="6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vertical="center"/>
    </xf>
    <xf numFmtId="2" fontId="13" fillId="2" borderId="1" xfId="1" applyNumberFormat="1" applyFont="1" applyFill="1" applyBorder="1" applyAlignment="1">
      <alignment horizontal="center" vertical="center" wrapText="1"/>
    </xf>
    <xf numFmtId="0" fontId="14" fillId="2" borderId="1" xfId="1" applyFont="1" applyFill="1" applyBorder="1" applyAlignment="1">
      <alignment horizontal="left" vertical="center" wrapText="1"/>
    </xf>
    <xf numFmtId="0" fontId="15" fillId="8" borderId="1" xfId="0" applyFont="1" applyFill="1" applyBorder="1" applyAlignment="1">
      <alignment vertical="center"/>
    </xf>
    <xf numFmtId="4" fontId="13" fillId="8" borderId="2" xfId="0" applyNumberFormat="1" applyFont="1" applyFill="1" applyBorder="1" applyAlignment="1">
      <alignment horizontal="right" vertical="center" wrapText="1"/>
    </xf>
    <xf numFmtId="4" fontId="15" fillId="8" borderId="1" xfId="0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3" fillId="9" borderId="1" xfId="0" applyFont="1" applyFill="1" applyBorder="1" applyAlignment="1">
      <alignment vertical="center"/>
    </xf>
    <xf numFmtId="2" fontId="13" fillId="9" borderId="1" xfId="0" applyNumberFormat="1" applyFont="1" applyFill="1" applyBorder="1" applyAlignment="1">
      <alignment vertical="center"/>
    </xf>
    <xf numFmtId="2" fontId="13" fillId="7" borderId="1" xfId="0" applyNumberFormat="1" applyFont="1" applyFill="1" applyBorder="1" applyAlignment="1">
      <alignment vertical="center"/>
    </xf>
    <xf numFmtId="0" fontId="22" fillId="0" borderId="1" xfId="0" applyFont="1" applyBorder="1" applyAlignment="1">
      <alignment wrapText="1"/>
    </xf>
    <xf numFmtId="2" fontId="14" fillId="2" borderId="1" xfId="0" applyNumberFormat="1" applyFont="1" applyFill="1" applyBorder="1" applyAlignment="1">
      <alignment vertical="center"/>
    </xf>
    <xf numFmtId="4" fontId="22" fillId="0" borderId="1" xfId="0" applyNumberFormat="1" applyFont="1" applyBorder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8" fillId="0" borderId="0" xfId="0" applyFont="1" applyFill="1" applyAlignment="1">
      <alignment horizontal="center" vertical="center"/>
    </xf>
  </cellXfs>
  <cellStyles count="6">
    <cellStyle name="Good" xfId="1" builtinId="26"/>
    <cellStyle name="Normal" xfId="0" builtinId="0"/>
    <cellStyle name="Normal 3" xfId="2"/>
    <cellStyle name="Normal 3 2 2" xfId="3"/>
    <cellStyle name="Normal 3 2 2 2" xfId="5"/>
    <cellStyle name="Normal 5 4" xfId="4"/>
  </cellStyles>
  <dxfs count="0"/>
  <tableStyles count="0" defaultTableStyle="TableStyleMedium9" defaultPivotStyle="PivotStyleLight16"/>
  <colors>
    <mruColors>
      <color rgb="FF33993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1"/>
  <sheetViews>
    <sheetView tabSelected="1" topLeftCell="B1" zoomScaleNormal="100" workbookViewId="0">
      <selection activeCell="E2" sqref="E2"/>
    </sheetView>
  </sheetViews>
  <sheetFormatPr defaultRowHeight="15"/>
  <cols>
    <col min="1" max="1" width="4.140625" style="9" hidden="1" customWidth="1"/>
    <col min="2" max="2" width="3.140625" style="9" customWidth="1"/>
    <col min="3" max="3" width="49.85546875" style="12" customWidth="1"/>
    <col min="4" max="4" width="9.5703125" style="12" customWidth="1"/>
    <col min="5" max="5" width="16" style="12" customWidth="1"/>
    <col min="6" max="6" width="15.5703125" style="9" customWidth="1"/>
    <col min="7" max="16384" width="9.140625" style="9"/>
  </cols>
  <sheetData>
    <row r="1" spans="1:6">
      <c r="A1" s="6"/>
      <c r="B1" s="6"/>
      <c r="C1" s="7" t="s">
        <v>0</v>
      </c>
      <c r="D1" s="7"/>
      <c r="E1" s="8" t="s">
        <v>29</v>
      </c>
    </row>
    <row r="2" spans="1:6" ht="18">
      <c r="A2" s="10"/>
      <c r="B2" s="10"/>
      <c r="C2" s="85"/>
      <c r="D2" s="85"/>
      <c r="E2" s="11" t="s">
        <v>41</v>
      </c>
    </row>
    <row r="3" spans="1:6" ht="18">
      <c r="A3" s="10"/>
      <c r="B3" s="10"/>
      <c r="C3" s="25"/>
      <c r="D3" s="25"/>
    </row>
    <row r="4" spans="1:6" ht="18">
      <c r="A4" s="10"/>
      <c r="B4" s="10"/>
      <c r="C4" s="25"/>
      <c r="D4" s="25"/>
      <c r="E4" s="14"/>
    </row>
    <row r="5" spans="1:6" ht="18">
      <c r="A5" s="15" t="s">
        <v>1</v>
      </c>
      <c r="B5" s="15"/>
      <c r="C5" s="87" t="s">
        <v>8</v>
      </c>
      <c r="D5" s="88"/>
      <c r="E5" s="88"/>
    </row>
    <row r="6" spans="1:6" ht="18">
      <c r="A6" s="15"/>
      <c r="B6" s="15"/>
      <c r="C6" s="27"/>
      <c r="D6" s="28"/>
      <c r="E6" s="28"/>
    </row>
    <row r="7" spans="1:6" ht="15.75">
      <c r="A7" s="16" t="s">
        <v>6</v>
      </c>
      <c r="B7" s="16"/>
      <c r="C7" s="89" t="s">
        <v>9</v>
      </c>
      <c r="D7" s="88"/>
      <c r="E7" s="88"/>
    </row>
    <row r="8" spans="1:6" ht="15.75">
      <c r="A8" s="16"/>
      <c r="B8" s="16"/>
      <c r="C8" s="57"/>
      <c r="D8" s="56"/>
      <c r="E8" s="56"/>
    </row>
    <row r="9" spans="1:6" ht="15.75">
      <c r="A9" s="16"/>
      <c r="B9" s="16"/>
      <c r="C9" s="57"/>
      <c r="D9" s="56"/>
      <c r="E9" s="56"/>
    </row>
    <row r="10" spans="1:6" ht="15.75">
      <c r="A10" s="16"/>
      <c r="B10" s="16"/>
      <c r="C10" s="57"/>
      <c r="D10" s="56"/>
      <c r="E10" s="56"/>
    </row>
    <row r="11" spans="1:6" ht="15.75">
      <c r="A11" s="17"/>
      <c r="B11" s="17"/>
      <c r="C11" s="29"/>
      <c r="D11" s="29"/>
      <c r="E11" s="29"/>
    </row>
    <row r="12" spans="1:6" ht="15.75">
      <c r="A12" s="17"/>
      <c r="B12" s="17"/>
      <c r="C12" s="29"/>
      <c r="D12" s="29"/>
      <c r="E12" s="29"/>
      <c r="F12" s="9" t="s">
        <v>31</v>
      </c>
    </row>
    <row r="13" spans="1:6" ht="15.75" hidden="1">
      <c r="A13" s="17"/>
      <c r="B13" s="17"/>
      <c r="C13" s="29"/>
      <c r="D13" s="29"/>
      <c r="E13" s="29"/>
    </row>
    <row r="14" spans="1:6" ht="15.75" hidden="1">
      <c r="A14" s="17"/>
      <c r="B14" s="17"/>
      <c r="C14" s="29"/>
      <c r="D14" s="29"/>
      <c r="E14" s="29"/>
    </row>
    <row r="15" spans="1:6" ht="15" hidden="1" customHeight="1">
      <c r="A15" s="18"/>
      <c r="B15" s="18"/>
      <c r="C15" s="86"/>
      <c r="D15" s="86"/>
      <c r="E15" s="86"/>
    </row>
    <row r="16" spans="1:6" hidden="1">
      <c r="A16" s="18"/>
      <c r="B16" s="18"/>
      <c r="C16" s="19"/>
      <c r="D16" s="20"/>
      <c r="E16" s="13"/>
    </row>
    <row r="17" spans="1:6" ht="46.5" customHeight="1">
      <c r="A17" s="18"/>
      <c r="B17" s="18"/>
      <c r="C17" s="41" t="s">
        <v>2</v>
      </c>
      <c r="D17" s="42" t="s">
        <v>3</v>
      </c>
      <c r="E17" s="47" t="s">
        <v>30</v>
      </c>
      <c r="F17" s="47" t="s">
        <v>22</v>
      </c>
    </row>
    <row r="18" spans="1:6" ht="29.25" hidden="1" customHeight="1">
      <c r="A18" s="21"/>
      <c r="B18" s="18"/>
      <c r="C18" s="30"/>
      <c r="D18" s="30"/>
      <c r="E18" s="31"/>
      <c r="F18" s="1"/>
    </row>
    <row r="19" spans="1:6" ht="28.5" customHeight="1">
      <c r="A19" s="24"/>
      <c r="B19" s="18"/>
      <c r="C19" s="32" t="s">
        <v>20</v>
      </c>
      <c r="D19" s="40"/>
      <c r="E19" s="36">
        <f>F19</f>
        <v>0</v>
      </c>
      <c r="F19" s="36">
        <f>F20+F22</f>
        <v>0</v>
      </c>
    </row>
    <row r="20" spans="1:6" ht="23.25" hidden="1" customHeight="1">
      <c r="A20" s="24"/>
      <c r="B20" s="18"/>
      <c r="C20" s="34" t="s">
        <v>16</v>
      </c>
      <c r="D20" s="51"/>
      <c r="E20" s="33">
        <f t="shared" ref="E20:E40" si="0">F20</f>
        <v>0</v>
      </c>
      <c r="F20" s="33">
        <f>F21</f>
        <v>0</v>
      </c>
    </row>
    <row r="21" spans="1:6" ht="21.75" hidden="1" customHeight="1">
      <c r="A21" s="24"/>
      <c r="B21" s="18"/>
      <c r="C21" s="52" t="s">
        <v>26</v>
      </c>
      <c r="D21" s="43" t="s">
        <v>27</v>
      </c>
      <c r="E21" s="33">
        <f t="shared" si="0"/>
        <v>0</v>
      </c>
      <c r="F21" s="33"/>
    </row>
    <row r="22" spans="1:6" ht="21.75" hidden="1" customHeight="1">
      <c r="A22" s="24"/>
      <c r="B22" s="18"/>
      <c r="C22" s="38" t="s">
        <v>10</v>
      </c>
      <c r="D22" s="51"/>
      <c r="E22" s="33">
        <f t="shared" si="0"/>
        <v>0</v>
      </c>
      <c r="F22" s="33">
        <f>F23+F24</f>
        <v>0</v>
      </c>
    </row>
    <row r="23" spans="1:6" ht="23.25" hidden="1" customHeight="1">
      <c r="A23" s="24"/>
      <c r="B23" s="18"/>
      <c r="C23" s="52" t="s">
        <v>26</v>
      </c>
      <c r="D23" s="43" t="s">
        <v>28</v>
      </c>
      <c r="E23" s="33">
        <f t="shared" si="0"/>
        <v>0</v>
      </c>
      <c r="F23" s="33"/>
    </row>
    <row r="24" spans="1:6" ht="23.25" hidden="1" customHeight="1">
      <c r="A24" s="24"/>
      <c r="B24" s="18"/>
      <c r="C24" s="34" t="s">
        <v>32</v>
      </c>
      <c r="D24" s="43" t="s">
        <v>33</v>
      </c>
      <c r="E24" s="33">
        <f t="shared" si="0"/>
        <v>0</v>
      </c>
      <c r="F24" s="33">
        <f>F26</f>
        <v>0</v>
      </c>
    </row>
    <row r="25" spans="1:6" ht="23.25" hidden="1" customHeight="1">
      <c r="A25" s="24"/>
      <c r="B25" s="18"/>
      <c r="C25" s="35"/>
      <c r="D25" s="43"/>
      <c r="E25" s="55"/>
      <c r="F25" s="55"/>
    </row>
    <row r="26" spans="1:6" ht="48.75" hidden="1" customHeight="1">
      <c r="A26" s="24"/>
      <c r="B26" s="18"/>
      <c r="C26" s="53"/>
      <c r="D26" s="54"/>
      <c r="E26" s="55"/>
      <c r="F26" s="55"/>
    </row>
    <row r="27" spans="1:6" ht="30" customHeight="1">
      <c r="A27" s="22"/>
      <c r="B27" s="18"/>
      <c r="C27" s="32" t="s">
        <v>4</v>
      </c>
      <c r="D27" s="44" t="s">
        <v>5</v>
      </c>
      <c r="E27" s="36">
        <f t="shared" si="0"/>
        <v>86</v>
      </c>
      <c r="F27" s="2">
        <f>F33+F37</f>
        <v>86</v>
      </c>
    </row>
    <row r="28" spans="1:6" ht="23.25" hidden="1" customHeight="1">
      <c r="A28" s="23"/>
      <c r="B28" s="18"/>
      <c r="C28" s="48" t="s">
        <v>13</v>
      </c>
      <c r="D28" s="45" t="s">
        <v>14</v>
      </c>
      <c r="E28" s="37">
        <f t="shared" si="0"/>
        <v>0</v>
      </c>
      <c r="F28" s="3">
        <f>F31+F29</f>
        <v>0</v>
      </c>
    </row>
    <row r="29" spans="1:6" ht="24" hidden="1" customHeight="1">
      <c r="A29" s="23"/>
      <c r="B29" s="18"/>
      <c r="C29" s="49" t="s">
        <v>16</v>
      </c>
      <c r="D29" s="50"/>
      <c r="E29" s="37">
        <f t="shared" si="0"/>
        <v>0</v>
      </c>
      <c r="F29" s="4">
        <f>F30</f>
        <v>0</v>
      </c>
    </row>
    <row r="30" spans="1:6" ht="24" hidden="1" customHeight="1">
      <c r="A30" s="23"/>
      <c r="B30" s="18"/>
      <c r="C30" s="35" t="s">
        <v>25</v>
      </c>
      <c r="D30" s="50">
        <v>10</v>
      </c>
      <c r="E30" s="37">
        <f t="shared" si="0"/>
        <v>0</v>
      </c>
      <c r="F30" s="4"/>
    </row>
    <row r="31" spans="1:6" ht="22.5" hidden="1" customHeight="1">
      <c r="A31" s="23"/>
      <c r="B31" s="18"/>
      <c r="C31" s="38" t="s">
        <v>10</v>
      </c>
      <c r="D31" s="46"/>
      <c r="E31" s="37">
        <f t="shared" si="0"/>
        <v>0</v>
      </c>
      <c r="F31" s="4">
        <f t="shared" ref="F31" si="1">F32</f>
        <v>0</v>
      </c>
    </row>
    <row r="32" spans="1:6" ht="19.5" hidden="1" customHeight="1">
      <c r="A32" s="23"/>
      <c r="B32" s="18"/>
      <c r="C32" s="39" t="s">
        <v>11</v>
      </c>
      <c r="D32" s="46" t="s">
        <v>24</v>
      </c>
      <c r="E32" s="37">
        <f t="shared" si="0"/>
        <v>0</v>
      </c>
      <c r="F32" s="5">
        <v>0</v>
      </c>
    </row>
    <row r="33" spans="1:6" ht="19.5" customHeight="1">
      <c r="A33" s="23"/>
      <c r="B33" s="18"/>
      <c r="C33" s="59" t="s">
        <v>21</v>
      </c>
      <c r="D33" s="60" t="s">
        <v>23</v>
      </c>
      <c r="E33" s="61">
        <f t="shared" si="0"/>
        <v>64</v>
      </c>
      <c r="F33" s="3">
        <f>F34</f>
        <v>64</v>
      </c>
    </row>
    <row r="34" spans="1:6" ht="36" customHeight="1">
      <c r="A34" s="23"/>
      <c r="B34" s="18"/>
      <c r="C34" s="62" t="s">
        <v>34</v>
      </c>
      <c r="D34" s="63" t="s">
        <v>17</v>
      </c>
      <c r="E34" s="64">
        <f t="shared" si="0"/>
        <v>64</v>
      </c>
      <c r="F34" s="26">
        <f t="shared" ref="F34" si="2">F35</f>
        <v>64</v>
      </c>
    </row>
    <row r="35" spans="1:6" ht="19.5" customHeight="1">
      <c r="A35" s="23"/>
      <c r="B35" s="18"/>
      <c r="C35" s="65" t="s">
        <v>10</v>
      </c>
      <c r="D35" s="66"/>
      <c r="E35" s="67">
        <f t="shared" si="0"/>
        <v>64</v>
      </c>
      <c r="F35" s="5">
        <f>F36</f>
        <v>64</v>
      </c>
    </row>
    <row r="36" spans="1:6" ht="17.25" customHeight="1">
      <c r="A36" s="23"/>
      <c r="B36" s="18"/>
      <c r="C36" s="68" t="s">
        <v>18</v>
      </c>
      <c r="D36" s="66" t="s">
        <v>19</v>
      </c>
      <c r="E36" s="67">
        <f t="shared" si="0"/>
        <v>64</v>
      </c>
      <c r="F36" s="5">
        <v>64</v>
      </c>
    </row>
    <row r="37" spans="1:6" ht="17.25" customHeight="1">
      <c r="A37" s="23"/>
      <c r="B37" s="18"/>
      <c r="C37" s="59" t="s">
        <v>35</v>
      </c>
      <c r="D37" s="60">
        <v>68.02</v>
      </c>
      <c r="E37" s="67">
        <f t="shared" si="0"/>
        <v>22</v>
      </c>
      <c r="F37" s="58">
        <f>F38</f>
        <v>22</v>
      </c>
    </row>
    <row r="38" spans="1:6" ht="66.75" customHeight="1">
      <c r="A38" s="23"/>
      <c r="B38" s="18"/>
      <c r="C38" s="69" t="s">
        <v>36</v>
      </c>
      <c r="D38" s="70" t="s">
        <v>37</v>
      </c>
      <c r="E38" s="67">
        <f t="shared" si="0"/>
        <v>22</v>
      </c>
      <c r="F38" s="5">
        <f>F39</f>
        <v>22</v>
      </c>
    </row>
    <row r="39" spans="1:6" ht="17.25" customHeight="1">
      <c r="A39" s="23"/>
      <c r="B39" s="18"/>
      <c r="C39" s="71" t="s">
        <v>10</v>
      </c>
      <c r="D39" s="72"/>
      <c r="E39" s="67">
        <f t="shared" si="0"/>
        <v>22</v>
      </c>
      <c r="F39" s="5">
        <f>F40</f>
        <v>22</v>
      </c>
    </row>
    <row r="40" spans="1:6" ht="17.25" customHeight="1">
      <c r="A40" s="23"/>
      <c r="B40" s="18"/>
      <c r="C40" s="73" t="s">
        <v>11</v>
      </c>
      <c r="D40" s="72" t="s">
        <v>38</v>
      </c>
      <c r="E40" s="67">
        <f t="shared" si="0"/>
        <v>22</v>
      </c>
      <c r="F40" s="5">
        <v>22</v>
      </c>
    </row>
    <row r="41" spans="1:6" ht="20.25" customHeight="1">
      <c r="C41" s="74" t="s">
        <v>7</v>
      </c>
      <c r="D41" s="74"/>
      <c r="E41" s="75">
        <f t="shared" ref="E41" si="3">F41</f>
        <v>-86</v>
      </c>
      <c r="F41" s="76">
        <f>F19-F27</f>
        <v>-86</v>
      </c>
    </row>
    <row r="42" spans="1:6" ht="15.75">
      <c r="C42" s="77"/>
      <c r="D42" s="77"/>
      <c r="E42" s="77"/>
      <c r="F42" s="78"/>
    </row>
    <row r="43" spans="1:6" ht="15.75">
      <c r="C43" s="77"/>
      <c r="D43" s="77"/>
      <c r="E43" s="77"/>
      <c r="F43" s="78"/>
    </row>
    <row r="44" spans="1:6" ht="26.25" customHeight="1">
      <c r="C44" s="79" t="s">
        <v>12</v>
      </c>
      <c r="D44" s="80">
        <f>D45</f>
        <v>86</v>
      </c>
      <c r="E44" s="77"/>
      <c r="F44" s="78"/>
    </row>
    <row r="45" spans="1:6" ht="20.25" customHeight="1">
      <c r="C45" s="79" t="s">
        <v>15</v>
      </c>
      <c r="D45" s="80">
        <f>D46+D48</f>
        <v>86</v>
      </c>
      <c r="E45" s="77"/>
      <c r="F45" s="78"/>
    </row>
    <row r="46" spans="1:6" ht="29.25" customHeight="1">
      <c r="C46" s="59" t="s">
        <v>21</v>
      </c>
      <c r="D46" s="81">
        <f>D47</f>
        <v>64</v>
      </c>
      <c r="E46" s="77"/>
      <c r="F46" s="78"/>
    </row>
    <row r="47" spans="1:6" ht="45" customHeight="1">
      <c r="C47" s="82" t="s">
        <v>39</v>
      </c>
      <c r="D47" s="83">
        <v>64</v>
      </c>
      <c r="E47" s="77"/>
      <c r="F47" s="78"/>
    </row>
    <row r="48" spans="1:6" ht="26.25" customHeight="1">
      <c r="C48" s="59" t="s">
        <v>35</v>
      </c>
      <c r="D48" s="83">
        <f>D49</f>
        <v>22</v>
      </c>
      <c r="E48" s="77"/>
      <c r="F48" s="78"/>
    </row>
    <row r="49" spans="3:6" ht="60.75" customHeight="1">
      <c r="C49" s="69" t="s">
        <v>36</v>
      </c>
      <c r="D49" s="83">
        <f>D50</f>
        <v>22</v>
      </c>
      <c r="E49" s="77"/>
      <c r="F49" s="78"/>
    </row>
    <row r="50" spans="3:6" ht="63" customHeight="1">
      <c r="C50" s="82" t="s">
        <v>40</v>
      </c>
      <c r="D50" s="84">
        <v>22</v>
      </c>
      <c r="E50" s="77"/>
      <c r="F50" s="78"/>
    </row>
    <row r="51" spans="3:6" ht="15.75">
      <c r="C51" s="77"/>
      <c r="D51" s="77"/>
      <c r="E51" s="77"/>
      <c r="F51" s="78"/>
    </row>
  </sheetData>
  <mergeCells count="4">
    <mergeCell ref="C2:D2"/>
    <mergeCell ref="C15:E15"/>
    <mergeCell ref="C5:E5"/>
    <mergeCell ref="C7:E7"/>
  </mergeCells>
  <pageMargins left="0.47244094488188981" right="0.51181102362204722" top="0.43307086614173229" bottom="0.51181102362204722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1  (2)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loredanat</cp:lastModifiedBy>
  <cp:lastPrinted>2024-09-05T13:19:04Z</cp:lastPrinted>
  <dcterms:created xsi:type="dcterms:W3CDTF">2020-09-07T10:07:37Z</dcterms:created>
  <dcterms:modified xsi:type="dcterms:W3CDTF">2024-09-10T05:44:31Z</dcterms:modified>
</cp:coreProperties>
</file>