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odoro\Downloads\CJ ARGES\"/>
    </mc:Choice>
  </mc:AlternateContent>
  <bookViews>
    <workbookView xWindow="210" yWindow="525" windowWidth="22710" windowHeight="10260"/>
  </bookViews>
  <sheets>
    <sheet name="Buget_DJ679" sheetId="1" r:id="rId1"/>
  </sheets>
  <calcPr calcId="162913"/>
</workbook>
</file>

<file path=xl/calcChain.xml><?xml version="1.0" encoding="utf-8"?>
<calcChain xmlns="http://schemas.openxmlformats.org/spreadsheetml/2006/main">
  <c r="D31" i="1" l="1"/>
  <c r="E31" i="1"/>
  <c r="F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C31" i="1"/>
</calcChain>
</file>

<file path=xl/sharedStrings.xml><?xml version="1.0" encoding="utf-8"?>
<sst xmlns="http://schemas.openxmlformats.org/spreadsheetml/2006/main" count="140" uniqueCount="90">
  <si>
    <t>Denumire cheltuiala</t>
  </si>
  <si>
    <t>Subcategorie Cheltuială</t>
  </si>
  <si>
    <t>Preţ unitar (fără TVA)</t>
  </si>
  <si>
    <t>Total valoare fara TVA</t>
  </si>
  <si>
    <t>Valoare TVA</t>
  </si>
  <si>
    <t>Total valoare cu TVA</t>
  </si>
  <si>
    <t>Valoare cotă TVA</t>
  </si>
  <si>
    <t>TVA eligibil</t>
  </si>
  <si>
    <t>Cheltuieli eligibile fără TVA</t>
  </si>
  <si>
    <t>Valoare TVA eligibil</t>
  </si>
  <si>
    <t>Total cheltuieli eligibile</t>
  </si>
  <si>
    <t>Total cheltuieli eligibile Less</t>
  </si>
  <si>
    <t>Total cheltuieli eligibile More</t>
  </si>
  <si>
    <t>Cheltuieli neeligibile fără TVA</t>
  </si>
  <si>
    <t>Valoare TVA neeligibil</t>
  </si>
  <si>
    <t>Total valoare neeligibila cu TVA</t>
  </si>
  <si>
    <t>Total Cheltuieli Nerambursabile</t>
  </si>
  <si>
    <t>Total Cheltuieli Nerambursabile Less</t>
  </si>
  <si>
    <t>Total Cheltuieli Nerambursabile More</t>
  </si>
  <si>
    <t>Contribuţie proprie</t>
  </si>
  <si>
    <t>Contribuţie proprie Less</t>
  </si>
  <si>
    <t>Contribuţie proprie More</t>
  </si>
  <si>
    <t>Public</t>
  </si>
  <si>
    <t>Public Less</t>
  </si>
  <si>
    <t>Public More</t>
  </si>
  <si>
    <t>UE</t>
  </si>
  <si>
    <t>UE Less</t>
  </si>
  <si>
    <t>UE More</t>
  </si>
  <si>
    <t>Buget de stat</t>
  </si>
  <si>
    <t>Buget de stat Less</t>
  </si>
  <si>
    <t>Buget de stat More</t>
  </si>
  <si>
    <t>Ajutor de stat</t>
  </si>
  <si>
    <t>Cheltuieli pentru constituirea rezervei de implementare pentru ajustarea de pret</t>
  </si>
  <si>
    <t xml:space="preserve">Alte cheltuieli </t>
  </si>
  <si>
    <t>DA</t>
  </si>
  <si>
    <t>NU</t>
  </si>
  <si>
    <t>Amenajarea terenului</t>
  </si>
  <si>
    <t xml:space="preserve">1.2 Amenajarea terenului </t>
  </si>
  <si>
    <t>Amenajari pentru protectia mediului si aducerea terenului la starea initiala</t>
  </si>
  <si>
    <t xml:space="preserve">1.3 Amenajări pentru protecţia mediului şi aducerea terenului la starea iniţială </t>
  </si>
  <si>
    <t>Cheltuieli pentru relocarea/protectia utilitatilor</t>
  </si>
  <si>
    <t xml:space="preserve">1.4 Cheltuieli pentru relocarea/protecţia utilităţilor </t>
  </si>
  <si>
    <t xml:space="preserve">Constructii si instalatii </t>
  </si>
  <si>
    <t xml:space="preserve">4.1 Construcţii şi instalaţii </t>
  </si>
  <si>
    <t>Lucrari de constructii si instalatii aferente organizarii de santier</t>
  </si>
  <si>
    <t xml:space="preserve">5.1.1 Lucrări de construcţii şi instalaţii aferente organizării de şantier </t>
  </si>
  <si>
    <t>Cheltuieli conexe organizarii santierului</t>
  </si>
  <si>
    <t xml:space="preserve">5.1.2 Cheltuieli conexe organizării şantierului </t>
  </si>
  <si>
    <t>Diverse si neprevazute</t>
  </si>
  <si>
    <t xml:space="preserve">5.3 Cheltuieli diverse şi neprevăzute </t>
  </si>
  <si>
    <t>studii de teren</t>
  </si>
  <si>
    <t xml:space="preserve">3.1.1 Studii de teren </t>
  </si>
  <si>
    <t>Documentatii-suport si cheltuieli pentru obtinerea de avize, acorduri si autorizatii</t>
  </si>
  <si>
    <t xml:space="preserve">3.2 Documentaţii-suport şi cheltuieli pentru obţinerea de avize, acorduri şi autorizații </t>
  </si>
  <si>
    <t>Expertiză tehnică</t>
  </si>
  <si>
    <t xml:space="preserve">3.3 Expertizare tehnică </t>
  </si>
  <si>
    <t>Tema de proiectare</t>
  </si>
  <si>
    <t xml:space="preserve">3.5.1 Tema proiectare </t>
  </si>
  <si>
    <t>Studiu de fezabilitate/documentatie de avizare a lucrarilor de interventie si deviz general</t>
  </si>
  <si>
    <t xml:space="preserve">3.5.3. Studiu de fezabilitate/documentaţie de avizare a lucrărilor de intervenţii şi deviz general </t>
  </si>
  <si>
    <t>Documentatiile tehnice necesare in vederea obtinerii avizelor/acordurilor/autorizatiilor</t>
  </si>
  <si>
    <t xml:space="preserve">3.5.4. Documentaţiile tehnice necesare în vederea obţinerii avizelor/acordurilor/autorizaţiilor </t>
  </si>
  <si>
    <t xml:space="preserve">Verificarea tehnica de calitate a documentatiilor, proiectului tehnic si a detaliilor de executie </t>
  </si>
  <si>
    <t xml:space="preserve">3.5.5. Verificarea tehnică de calitate a proiectului tehnic şi a detaliilor de execuţie </t>
  </si>
  <si>
    <t>Proiect tehnic si detalii de executie</t>
  </si>
  <si>
    <t xml:space="preserve">3.5.6. Proiect tehnic şi detalii de execuţie </t>
  </si>
  <si>
    <t>Audit financiar</t>
  </si>
  <si>
    <t xml:space="preserve">3.7.2. Auditul financiar </t>
  </si>
  <si>
    <t>Asistenta tehnica din partea proiectantului</t>
  </si>
  <si>
    <t xml:space="preserve">3.8.1. Asistenţă tehnică din partea proiectantului </t>
  </si>
  <si>
    <t>Dirigentie de santier</t>
  </si>
  <si>
    <t xml:space="preserve">3.8.2. Dirigenţie de şantier/supervizare </t>
  </si>
  <si>
    <t>Cheltuieli pentru informare si publicitate</t>
  </si>
  <si>
    <t>5.4 Cheltuieli pentru informare şi publicitate</t>
  </si>
  <si>
    <t>Organizarea procedurilor de achizitie</t>
  </si>
  <si>
    <t xml:space="preserve">3.6. Organizarea procedurilor de achiziţie </t>
  </si>
  <si>
    <t>Comisioane, cote, taxe, costul creditului - Cota aferenta ISC pentru controlul calitatii lucrarilor de constructii</t>
  </si>
  <si>
    <t xml:space="preserve">5.2.2 Cota aferentă ISC pentru controlul calităţii lucrărilor de construcţii </t>
  </si>
  <si>
    <t>Comisioane, cote, taxe, costul creditului - Cota aferenta ISC pentru controlul statului in amenajarea teritoriului, urbanism si pentru autorizarea lucrarilor de constructii</t>
  </si>
  <si>
    <t xml:space="preserve">5.2.3. Cota aferentă ISC pentru controlul statului în amenajarea teritoriului, urbanism şi pentru autorizarea lucrărilor de construcţii </t>
  </si>
  <si>
    <t>Comisioane, cote, taxe, costul creditului - Cota aferenta CSC</t>
  </si>
  <si>
    <t xml:space="preserve">5.2.4. Cota aferentă Casei Sociale a Constructorilor - CSC </t>
  </si>
  <si>
    <t>Comisioane, cote, taxe, costul creditului - Taxe pentru acorduri, avize conforme si autorizatia de construire/desfiintare</t>
  </si>
  <si>
    <t>5.2.5. Taxe pentru acorduri, avize conforme şi autorizaţia de construire/desfiinţare</t>
  </si>
  <si>
    <t>Coordonator in materie de securitate si sanatate</t>
  </si>
  <si>
    <t>Cheltuieli cu servicii</t>
  </si>
  <si>
    <t>UAT JUDETUL ARGES</t>
  </si>
  <si>
    <t xml:space="preserve">BUGET “Modernizare DJ 679 : Păduroiu (DN 67 B) – Lipia – Popești – Lunca Corbului – Padureţi – Ciești – Fâlfani – Cotmeana – Malu – Bârla – Lim. Jud. Olt, km 0+000 – 48+222; L = 47,670 km” </t>
  </si>
  <si>
    <t>TOTAL</t>
  </si>
  <si>
    <t xml:space="preserve">                                                       Anexa nr. 3 la H.C.J. nr. 38 din 05.02.2024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</si>
</sst>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pane ySplit="3" topLeftCell="A31" activePane="bottomLeft" state="frozen"/>
      <selection pane="bottomLeft" activeCell="O37" sqref="O37"/>
    </sheetView>
  </sheetViews>
  <sheetFormatPr defaultRowHeight="15" x14ac:dyDescent="0.25"/>
  <cols>
    <col min="1" max="1" width="34.28515625" customWidth="1"/>
    <col min="2" max="2" width="48.28515625" style="1" customWidth="1"/>
    <col min="3" max="3" width="15" hidden="1" customWidth="1"/>
    <col min="4" max="4" width="13.85546875" customWidth="1"/>
    <col min="5" max="5" width="12.42578125" customWidth="1"/>
    <col min="6" max="6" width="13.5703125" customWidth="1"/>
    <col min="7" max="7" width="9" hidden="1" customWidth="1"/>
    <col min="8" max="8" width="0" hidden="1" customWidth="1"/>
    <col min="9" max="9" width="13.42578125" customWidth="1"/>
    <col min="10" max="10" width="12.7109375" customWidth="1"/>
    <col min="11" max="11" width="13.5703125" bestFit="1" customWidth="1"/>
    <col min="12" max="12" width="13.5703125" hidden="1" customWidth="1"/>
    <col min="13" max="13" width="9" hidden="1" customWidth="1"/>
    <col min="14" max="14" width="11.7109375" customWidth="1"/>
    <col min="15" max="15" width="10" bestFit="1" customWidth="1"/>
    <col min="16" max="16" width="11.7109375" customWidth="1"/>
    <col min="17" max="17" width="13.7109375" hidden="1" customWidth="1"/>
    <col min="18" max="18" width="16.28515625" hidden="1" customWidth="1"/>
    <col min="19" max="19" width="12.140625" hidden="1" customWidth="1"/>
    <col min="20" max="21" width="11.42578125" hidden="1" customWidth="1"/>
    <col min="22" max="22" width="9" hidden="1" customWidth="1"/>
    <col min="23" max="24" width="13.5703125" hidden="1" customWidth="1"/>
    <col min="25" max="25" width="9" hidden="1" customWidth="1"/>
    <col min="26" max="27" width="13.5703125" hidden="1" customWidth="1"/>
    <col min="28" max="28" width="9" hidden="1" customWidth="1"/>
    <col min="29" max="30" width="12.42578125" hidden="1" customWidth="1"/>
    <col min="31" max="31" width="9" hidden="1" customWidth="1"/>
    <col min="32" max="32" width="0" hidden="1" customWidth="1"/>
  </cols>
  <sheetData>
    <row r="1" spans="1:32" s="7" customFormat="1" ht="21" x14ac:dyDescent="0.35">
      <c r="A1" s="8" t="s">
        <v>86</v>
      </c>
      <c r="B1" s="6"/>
      <c r="C1" s="5"/>
      <c r="D1" s="5"/>
      <c r="E1" s="5"/>
      <c r="F1" s="5"/>
      <c r="G1" s="5"/>
      <c r="H1" s="5"/>
      <c r="I1" s="5"/>
      <c r="J1" s="17" t="s">
        <v>89</v>
      </c>
      <c r="K1" s="18"/>
      <c r="L1" s="18"/>
      <c r="M1" s="18"/>
      <c r="N1" s="18"/>
      <c r="O1" s="18"/>
      <c r="P1" s="18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7" customFormat="1" ht="13.15" customHeight="1" x14ac:dyDescent="0.25">
      <c r="A2" s="16" t="s">
        <v>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4" customFormat="1" ht="7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</row>
    <row r="4" spans="1:32" s="4" customFormat="1" ht="3.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45" x14ac:dyDescent="0.25">
      <c r="A5" s="10" t="s">
        <v>32</v>
      </c>
      <c r="B5" s="11" t="s">
        <v>33</v>
      </c>
      <c r="C5" s="12">
        <v>30019439.129999999</v>
      </c>
      <c r="D5" s="12">
        <v>30019439.129999999</v>
      </c>
      <c r="E5" s="12">
        <v>5703693.4299999997</v>
      </c>
      <c r="F5" s="12">
        <v>35723132.560000002</v>
      </c>
      <c r="G5" s="12">
        <v>19</v>
      </c>
      <c r="H5" s="12" t="s">
        <v>34</v>
      </c>
      <c r="I5" s="12">
        <v>30019439.129999999</v>
      </c>
      <c r="J5" s="12">
        <v>5703693.4299999997</v>
      </c>
      <c r="K5" s="12">
        <v>35723132.560000002</v>
      </c>
      <c r="L5" s="12">
        <v>35723132.560000002</v>
      </c>
      <c r="M5" s="12">
        <v>0</v>
      </c>
      <c r="N5" s="12">
        <v>0</v>
      </c>
      <c r="O5" s="12">
        <v>0</v>
      </c>
      <c r="P5" s="12">
        <v>0</v>
      </c>
      <c r="Q5" s="12">
        <v>35008669.899999999</v>
      </c>
      <c r="R5" s="12">
        <v>35008669.899999999</v>
      </c>
      <c r="S5" s="12">
        <v>0</v>
      </c>
      <c r="T5" s="12">
        <v>714462.66</v>
      </c>
      <c r="U5" s="12">
        <v>714462.66</v>
      </c>
      <c r="V5" s="12">
        <v>0</v>
      </c>
      <c r="W5" s="12">
        <v>35723132.560000002</v>
      </c>
      <c r="X5" s="12">
        <v>35723132.560000002</v>
      </c>
      <c r="Y5" s="12">
        <v>0</v>
      </c>
      <c r="Z5" s="12">
        <v>30364662.68</v>
      </c>
      <c r="AA5" s="12">
        <v>30364662.68</v>
      </c>
      <c r="AB5" s="12">
        <v>0</v>
      </c>
      <c r="AC5" s="12">
        <v>4644007.22</v>
      </c>
      <c r="AD5" s="12">
        <v>4644007.22</v>
      </c>
      <c r="AE5" s="12">
        <v>0</v>
      </c>
      <c r="AF5" s="10" t="s">
        <v>35</v>
      </c>
    </row>
    <row r="6" spans="1:32" x14ac:dyDescent="0.25">
      <c r="A6" s="10" t="s">
        <v>36</v>
      </c>
      <c r="B6" s="11" t="s">
        <v>37</v>
      </c>
      <c r="C6" s="12">
        <v>3737703.41</v>
      </c>
      <c r="D6" s="12">
        <v>3737703.41</v>
      </c>
      <c r="E6" s="12">
        <v>710163.64</v>
      </c>
      <c r="F6" s="12">
        <v>4447867.05</v>
      </c>
      <c r="G6" s="12">
        <v>19</v>
      </c>
      <c r="H6" s="12" t="s">
        <v>34</v>
      </c>
      <c r="I6" s="12">
        <v>3737703.41</v>
      </c>
      <c r="J6" s="12">
        <v>710163.64</v>
      </c>
      <c r="K6" s="12">
        <v>4447867.05</v>
      </c>
      <c r="L6" s="12">
        <v>4447867.05</v>
      </c>
      <c r="M6" s="12">
        <v>0</v>
      </c>
      <c r="N6" s="12">
        <v>0</v>
      </c>
      <c r="O6" s="12">
        <v>0</v>
      </c>
      <c r="P6" s="12">
        <v>0</v>
      </c>
      <c r="Q6" s="12">
        <v>4358909.71</v>
      </c>
      <c r="R6" s="12">
        <v>4358909.71</v>
      </c>
      <c r="S6" s="12">
        <v>0</v>
      </c>
      <c r="T6" s="12">
        <v>88957.34</v>
      </c>
      <c r="U6" s="12">
        <v>88957.34</v>
      </c>
      <c r="V6" s="12">
        <v>0</v>
      </c>
      <c r="W6" s="12">
        <v>4447867.05</v>
      </c>
      <c r="X6" s="12">
        <v>4447867.05</v>
      </c>
      <c r="Y6" s="12">
        <v>0</v>
      </c>
      <c r="Z6" s="12">
        <v>3780686.99</v>
      </c>
      <c r="AA6" s="12">
        <v>3780686.99</v>
      </c>
      <c r="AB6" s="12">
        <v>0</v>
      </c>
      <c r="AC6" s="12">
        <v>578222.72</v>
      </c>
      <c r="AD6" s="12">
        <v>578222.72</v>
      </c>
      <c r="AE6" s="12">
        <v>0</v>
      </c>
      <c r="AF6" s="10" t="s">
        <v>35</v>
      </c>
    </row>
    <row r="7" spans="1:32" ht="45" x14ac:dyDescent="0.25">
      <c r="A7" s="10" t="s">
        <v>38</v>
      </c>
      <c r="B7" s="11" t="s">
        <v>39</v>
      </c>
      <c r="C7" s="12">
        <v>1136295.83</v>
      </c>
      <c r="D7" s="12">
        <v>1136295.83</v>
      </c>
      <c r="E7" s="12">
        <v>215896.21</v>
      </c>
      <c r="F7" s="12">
        <v>1352192.04</v>
      </c>
      <c r="G7" s="12">
        <v>19</v>
      </c>
      <c r="H7" s="12" t="s">
        <v>34</v>
      </c>
      <c r="I7" s="12">
        <v>1136295.83</v>
      </c>
      <c r="J7" s="12">
        <v>215896.21</v>
      </c>
      <c r="K7" s="12">
        <v>1352192.04</v>
      </c>
      <c r="L7" s="12">
        <v>1352192.04</v>
      </c>
      <c r="M7" s="12">
        <v>0</v>
      </c>
      <c r="N7" s="12">
        <v>0</v>
      </c>
      <c r="O7" s="12">
        <v>0</v>
      </c>
      <c r="P7" s="12">
        <v>0</v>
      </c>
      <c r="Q7" s="12">
        <v>1325148.2</v>
      </c>
      <c r="R7" s="12">
        <v>1325148.2</v>
      </c>
      <c r="S7" s="12">
        <v>0</v>
      </c>
      <c r="T7" s="12">
        <v>27043.84</v>
      </c>
      <c r="U7" s="12">
        <v>27043.84</v>
      </c>
      <c r="V7" s="12">
        <v>0</v>
      </c>
      <c r="W7" s="12">
        <v>1352192.04</v>
      </c>
      <c r="X7" s="12">
        <v>1352192.04</v>
      </c>
      <c r="Y7" s="12">
        <v>0</v>
      </c>
      <c r="Z7" s="12">
        <v>1149363.23</v>
      </c>
      <c r="AA7" s="12">
        <v>1149363.23</v>
      </c>
      <c r="AB7" s="12">
        <v>0</v>
      </c>
      <c r="AC7" s="12">
        <v>175784.97</v>
      </c>
      <c r="AD7" s="12">
        <v>175784.97</v>
      </c>
      <c r="AE7" s="12">
        <v>0</v>
      </c>
      <c r="AF7" s="10" t="s">
        <v>35</v>
      </c>
    </row>
    <row r="8" spans="1:32" ht="30" x14ac:dyDescent="0.25">
      <c r="A8" s="10" t="s">
        <v>40</v>
      </c>
      <c r="B8" s="11" t="s">
        <v>41</v>
      </c>
      <c r="C8" s="12">
        <v>3397246.05</v>
      </c>
      <c r="D8" s="12">
        <v>3397246.05</v>
      </c>
      <c r="E8" s="12">
        <v>645476.75</v>
      </c>
      <c r="F8" s="12">
        <v>4042722.8</v>
      </c>
      <c r="G8" s="12">
        <v>19</v>
      </c>
      <c r="H8" s="12" t="s">
        <v>34</v>
      </c>
      <c r="I8" s="12">
        <v>3397246.05</v>
      </c>
      <c r="J8" s="12">
        <v>645476.75</v>
      </c>
      <c r="K8" s="12">
        <v>4042722.8</v>
      </c>
      <c r="L8" s="12">
        <v>4042722.8</v>
      </c>
      <c r="M8" s="12">
        <v>0</v>
      </c>
      <c r="N8" s="12">
        <v>0</v>
      </c>
      <c r="O8" s="12">
        <v>0</v>
      </c>
      <c r="P8" s="12">
        <v>0</v>
      </c>
      <c r="Q8" s="12">
        <v>3961868.34</v>
      </c>
      <c r="R8" s="12">
        <v>3961868.34</v>
      </c>
      <c r="S8" s="12">
        <v>0</v>
      </c>
      <c r="T8" s="12">
        <v>80854.460000000006</v>
      </c>
      <c r="U8" s="12">
        <v>80854.460000000006</v>
      </c>
      <c r="V8" s="12">
        <v>0</v>
      </c>
      <c r="W8" s="12">
        <v>4042722.8</v>
      </c>
      <c r="X8" s="12">
        <v>4042722.8</v>
      </c>
      <c r="Y8" s="12">
        <v>0</v>
      </c>
      <c r="Z8" s="12">
        <v>3436314.38</v>
      </c>
      <c r="AA8" s="12">
        <v>3436314.38</v>
      </c>
      <c r="AB8" s="12">
        <v>0</v>
      </c>
      <c r="AC8" s="12">
        <v>525553.96</v>
      </c>
      <c r="AD8" s="12">
        <v>525553.96</v>
      </c>
      <c r="AE8" s="12">
        <v>0</v>
      </c>
      <c r="AF8" s="10" t="s">
        <v>35</v>
      </c>
    </row>
    <row r="9" spans="1:32" x14ac:dyDescent="0.25">
      <c r="A9" s="10" t="s">
        <v>42</v>
      </c>
      <c r="B9" s="11" t="s">
        <v>43</v>
      </c>
      <c r="C9" s="12">
        <v>256423350.44999999</v>
      </c>
      <c r="D9" s="12">
        <v>256423350.44999999</v>
      </c>
      <c r="E9" s="12">
        <v>48720436.590000004</v>
      </c>
      <c r="F9" s="12">
        <v>305143787.04000002</v>
      </c>
      <c r="G9" s="12">
        <v>19</v>
      </c>
      <c r="H9" s="12" t="s">
        <v>34</v>
      </c>
      <c r="I9" s="12">
        <v>256423350.44999999</v>
      </c>
      <c r="J9" s="12">
        <v>48720436.590000004</v>
      </c>
      <c r="K9" s="12">
        <v>305143787.04000002</v>
      </c>
      <c r="L9" s="12">
        <v>305143787.04000002</v>
      </c>
      <c r="M9" s="12">
        <v>0</v>
      </c>
      <c r="N9" s="12">
        <v>0</v>
      </c>
      <c r="O9" s="12">
        <v>0</v>
      </c>
      <c r="P9" s="12">
        <v>0</v>
      </c>
      <c r="Q9" s="12">
        <v>299040911.30000001</v>
      </c>
      <c r="R9" s="12">
        <v>299040911.30000001</v>
      </c>
      <c r="S9" s="12">
        <v>0</v>
      </c>
      <c r="T9" s="12">
        <v>6102875.7400000002</v>
      </c>
      <c r="U9" s="12">
        <v>6102875.7400000002</v>
      </c>
      <c r="V9" s="12">
        <v>0</v>
      </c>
      <c r="W9" s="12">
        <v>305143787.04000002</v>
      </c>
      <c r="X9" s="12">
        <v>305143787.04000002</v>
      </c>
      <c r="Y9" s="12">
        <v>0</v>
      </c>
      <c r="Z9" s="12">
        <v>259372218.97999999</v>
      </c>
      <c r="AA9" s="12">
        <v>259372218.97999999</v>
      </c>
      <c r="AB9" s="12">
        <v>0</v>
      </c>
      <c r="AC9" s="12">
        <v>39668692.32</v>
      </c>
      <c r="AD9" s="12">
        <v>39668692.32</v>
      </c>
      <c r="AE9" s="12">
        <v>0</v>
      </c>
      <c r="AF9" s="10" t="s">
        <v>35</v>
      </c>
    </row>
    <row r="10" spans="1:32" ht="30" x14ac:dyDescent="0.25">
      <c r="A10" s="10" t="s">
        <v>44</v>
      </c>
      <c r="B10" s="11" t="s">
        <v>45</v>
      </c>
      <c r="C10" s="12">
        <v>964157.58</v>
      </c>
      <c r="D10" s="12">
        <v>964157.58</v>
      </c>
      <c r="E10" s="12">
        <v>183189.94</v>
      </c>
      <c r="F10" s="12">
        <v>1147347.52</v>
      </c>
      <c r="G10" s="12">
        <v>19</v>
      </c>
      <c r="H10" s="12" t="s">
        <v>34</v>
      </c>
      <c r="I10" s="12">
        <v>964157.58</v>
      </c>
      <c r="J10" s="12">
        <v>183189.94</v>
      </c>
      <c r="K10" s="12">
        <v>1147347.52</v>
      </c>
      <c r="L10" s="12">
        <v>1147347.52</v>
      </c>
      <c r="M10" s="12">
        <v>0</v>
      </c>
      <c r="N10" s="12">
        <v>0</v>
      </c>
      <c r="O10" s="12">
        <v>0</v>
      </c>
      <c r="P10" s="12">
        <v>0</v>
      </c>
      <c r="Q10" s="12">
        <v>1124400.57</v>
      </c>
      <c r="R10" s="12">
        <v>1124400.57</v>
      </c>
      <c r="S10" s="12">
        <v>0</v>
      </c>
      <c r="T10" s="12">
        <v>22946.95</v>
      </c>
      <c r="U10" s="12">
        <v>22946.95</v>
      </c>
      <c r="V10" s="12">
        <v>0</v>
      </c>
      <c r="W10" s="12">
        <v>1147347.52</v>
      </c>
      <c r="X10" s="12">
        <v>1147347.52</v>
      </c>
      <c r="Y10" s="12">
        <v>0</v>
      </c>
      <c r="Z10" s="12">
        <v>975245.39</v>
      </c>
      <c r="AA10" s="12">
        <v>975245.39</v>
      </c>
      <c r="AB10" s="12">
        <v>0</v>
      </c>
      <c r="AC10" s="12">
        <v>149155.18</v>
      </c>
      <c r="AD10" s="12">
        <v>149155.18</v>
      </c>
      <c r="AE10" s="12">
        <v>0</v>
      </c>
      <c r="AF10" s="10" t="s">
        <v>35</v>
      </c>
    </row>
    <row r="11" spans="1:32" ht="30" x14ac:dyDescent="0.25">
      <c r="A11" s="10" t="s">
        <v>46</v>
      </c>
      <c r="B11" s="11" t="s">
        <v>47</v>
      </c>
      <c r="C11" s="12">
        <v>128211.68</v>
      </c>
      <c r="D11" s="12">
        <v>128211.68</v>
      </c>
      <c r="E11" s="12">
        <v>24360.22</v>
      </c>
      <c r="F11" s="12">
        <v>152571.9</v>
      </c>
      <c r="G11" s="12">
        <v>19</v>
      </c>
      <c r="H11" s="12" t="s">
        <v>34</v>
      </c>
      <c r="I11" s="12">
        <v>128211.68</v>
      </c>
      <c r="J11" s="12">
        <v>24360.22</v>
      </c>
      <c r="K11" s="12">
        <v>152571.9</v>
      </c>
      <c r="L11" s="12">
        <v>152571.9</v>
      </c>
      <c r="M11" s="12">
        <v>0</v>
      </c>
      <c r="N11" s="12">
        <v>0</v>
      </c>
      <c r="O11" s="12">
        <v>0</v>
      </c>
      <c r="P11" s="12">
        <v>0</v>
      </c>
      <c r="Q11" s="12">
        <v>149520.46</v>
      </c>
      <c r="R11" s="12">
        <v>149520.46</v>
      </c>
      <c r="S11" s="12">
        <v>0</v>
      </c>
      <c r="T11" s="12">
        <v>3051.44</v>
      </c>
      <c r="U11" s="12">
        <v>3051.44</v>
      </c>
      <c r="V11" s="12">
        <v>0</v>
      </c>
      <c r="W11" s="12">
        <v>152571.9</v>
      </c>
      <c r="X11" s="12">
        <v>152571.9</v>
      </c>
      <c r="Y11" s="12">
        <v>0</v>
      </c>
      <c r="Z11" s="12">
        <v>129686.12</v>
      </c>
      <c r="AA11" s="12">
        <v>129686.12</v>
      </c>
      <c r="AB11" s="12">
        <v>0</v>
      </c>
      <c r="AC11" s="12">
        <v>19834.349999999999</v>
      </c>
      <c r="AD11" s="12">
        <v>19834.349999999999</v>
      </c>
      <c r="AE11" s="12">
        <v>0</v>
      </c>
      <c r="AF11" s="10" t="s">
        <v>35</v>
      </c>
    </row>
    <row r="12" spans="1:32" x14ac:dyDescent="0.25">
      <c r="A12" s="10" t="s">
        <v>48</v>
      </c>
      <c r="B12" s="11" t="s">
        <v>49</v>
      </c>
      <c r="C12" s="12">
        <v>18893650.640000001</v>
      </c>
      <c r="D12" s="12">
        <v>18893650.640000001</v>
      </c>
      <c r="E12" s="12">
        <v>3589793.62</v>
      </c>
      <c r="F12" s="12">
        <v>22483444.260000002</v>
      </c>
      <c r="G12" s="12">
        <v>19</v>
      </c>
      <c r="H12" s="12" t="s">
        <v>34</v>
      </c>
      <c r="I12" s="12">
        <v>18893650.640000001</v>
      </c>
      <c r="J12" s="12">
        <v>3589793.62</v>
      </c>
      <c r="K12" s="12">
        <v>22483444.260000002</v>
      </c>
      <c r="L12" s="12">
        <v>22483444.260000002</v>
      </c>
      <c r="M12" s="12">
        <v>0</v>
      </c>
      <c r="N12" s="12">
        <v>0</v>
      </c>
      <c r="O12" s="12">
        <v>0</v>
      </c>
      <c r="P12" s="12">
        <v>0</v>
      </c>
      <c r="Q12" s="12">
        <v>22033775.370000001</v>
      </c>
      <c r="R12" s="12">
        <v>22033775.370000001</v>
      </c>
      <c r="S12" s="12">
        <v>0</v>
      </c>
      <c r="T12" s="12">
        <v>449668.89</v>
      </c>
      <c r="U12" s="12">
        <v>449668.89</v>
      </c>
      <c r="V12" s="12">
        <v>0</v>
      </c>
      <c r="W12" s="12">
        <v>22483444.260000002</v>
      </c>
      <c r="X12" s="12">
        <v>22483444.260000002</v>
      </c>
      <c r="Y12" s="12">
        <v>0</v>
      </c>
      <c r="Z12" s="12">
        <v>19110927.620000001</v>
      </c>
      <c r="AA12" s="12">
        <v>19110927.620000001</v>
      </c>
      <c r="AB12" s="12">
        <v>0</v>
      </c>
      <c r="AC12" s="12">
        <v>2922847.75</v>
      </c>
      <c r="AD12" s="12">
        <v>2922847.75</v>
      </c>
      <c r="AE12" s="12">
        <v>0</v>
      </c>
      <c r="AF12" s="10" t="s">
        <v>35</v>
      </c>
    </row>
    <row r="13" spans="1:32" x14ac:dyDescent="0.25">
      <c r="A13" s="10" t="s">
        <v>50</v>
      </c>
      <c r="B13" s="11" t="s">
        <v>51</v>
      </c>
      <c r="C13" s="12">
        <v>276420</v>
      </c>
      <c r="D13" s="12">
        <v>276420</v>
      </c>
      <c r="E13" s="12">
        <v>52519.8</v>
      </c>
      <c r="F13" s="12">
        <v>328939.8</v>
      </c>
      <c r="G13" s="12">
        <v>19</v>
      </c>
      <c r="H13" s="12" t="s">
        <v>35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276420</v>
      </c>
      <c r="O13" s="12">
        <v>52519.8</v>
      </c>
      <c r="P13" s="12">
        <v>328939.8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0" t="s">
        <v>35</v>
      </c>
    </row>
    <row r="14" spans="1:32" ht="45" x14ac:dyDescent="0.25">
      <c r="A14" s="10" t="s">
        <v>52</v>
      </c>
      <c r="B14" s="11" t="s">
        <v>53</v>
      </c>
      <c r="C14" s="12">
        <v>14000</v>
      </c>
      <c r="D14" s="12">
        <v>14000</v>
      </c>
      <c r="E14" s="12">
        <v>2660</v>
      </c>
      <c r="F14" s="12">
        <v>16660</v>
      </c>
      <c r="G14" s="12">
        <v>19</v>
      </c>
      <c r="H14" s="12" t="s">
        <v>35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14000</v>
      </c>
      <c r="O14" s="12">
        <v>2660</v>
      </c>
      <c r="P14" s="12">
        <v>16660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0" t="s">
        <v>35</v>
      </c>
    </row>
    <row r="15" spans="1:32" x14ac:dyDescent="0.25">
      <c r="A15" s="10" t="s">
        <v>54</v>
      </c>
      <c r="B15" s="11" t="s">
        <v>55</v>
      </c>
      <c r="C15" s="12">
        <v>65500</v>
      </c>
      <c r="D15" s="12">
        <v>65500</v>
      </c>
      <c r="E15" s="12">
        <v>12445</v>
      </c>
      <c r="F15" s="12">
        <v>77945</v>
      </c>
      <c r="G15" s="12">
        <v>19</v>
      </c>
      <c r="H15" s="12" t="s">
        <v>35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65500</v>
      </c>
      <c r="O15" s="12">
        <v>12445</v>
      </c>
      <c r="P15" s="12">
        <v>77945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0" t="s">
        <v>35</v>
      </c>
    </row>
    <row r="16" spans="1:32" x14ac:dyDescent="0.25">
      <c r="A16" s="10" t="s">
        <v>56</v>
      </c>
      <c r="B16" s="11" t="s">
        <v>57</v>
      </c>
      <c r="C16" s="12">
        <v>6720</v>
      </c>
      <c r="D16" s="12">
        <v>6720</v>
      </c>
      <c r="E16" s="12">
        <v>1276.8</v>
      </c>
      <c r="F16" s="12">
        <v>7996.8</v>
      </c>
      <c r="G16" s="12">
        <v>19</v>
      </c>
      <c r="H16" s="12" t="s">
        <v>35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6720</v>
      </c>
      <c r="O16" s="12">
        <v>1276.8</v>
      </c>
      <c r="P16" s="12">
        <v>7996.8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0" t="s">
        <v>35</v>
      </c>
    </row>
    <row r="17" spans="1:32" ht="45" x14ac:dyDescent="0.25">
      <c r="A17" s="10" t="s">
        <v>58</v>
      </c>
      <c r="B17" s="11" t="s">
        <v>59</v>
      </c>
      <c r="C17" s="12">
        <v>423000</v>
      </c>
      <c r="D17" s="12">
        <v>423000</v>
      </c>
      <c r="E17" s="12">
        <v>80370</v>
      </c>
      <c r="F17" s="12">
        <v>503370</v>
      </c>
      <c r="G17" s="12">
        <v>19</v>
      </c>
      <c r="H17" s="12" t="s">
        <v>35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423000</v>
      </c>
      <c r="O17" s="12">
        <v>80370</v>
      </c>
      <c r="P17" s="12">
        <v>503370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0" t="s">
        <v>35</v>
      </c>
    </row>
    <row r="18" spans="1:32" ht="45" x14ac:dyDescent="0.25">
      <c r="A18" s="10" t="s">
        <v>60</v>
      </c>
      <c r="B18" s="11" t="s">
        <v>61</v>
      </c>
      <c r="C18" s="12">
        <v>414500</v>
      </c>
      <c r="D18" s="12">
        <v>414500</v>
      </c>
      <c r="E18" s="12">
        <v>78755</v>
      </c>
      <c r="F18" s="12">
        <v>493255</v>
      </c>
      <c r="G18" s="12">
        <v>19</v>
      </c>
      <c r="H18" s="12" t="s">
        <v>35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414500</v>
      </c>
      <c r="O18" s="12">
        <v>78755</v>
      </c>
      <c r="P18" s="12">
        <v>493255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0" t="s">
        <v>35</v>
      </c>
    </row>
    <row r="19" spans="1:32" ht="45" x14ac:dyDescent="0.25">
      <c r="A19" s="10" t="s">
        <v>62</v>
      </c>
      <c r="B19" s="11" t="s">
        <v>63</v>
      </c>
      <c r="C19" s="12">
        <v>85000</v>
      </c>
      <c r="D19" s="12">
        <v>85000</v>
      </c>
      <c r="E19" s="12">
        <v>16150</v>
      </c>
      <c r="F19" s="12">
        <v>101150</v>
      </c>
      <c r="G19" s="12">
        <v>19</v>
      </c>
      <c r="H19" s="12" t="s">
        <v>35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85000</v>
      </c>
      <c r="O19" s="12">
        <v>16150</v>
      </c>
      <c r="P19" s="12">
        <v>101150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0" t="s">
        <v>35</v>
      </c>
    </row>
    <row r="20" spans="1:32" x14ac:dyDescent="0.25">
      <c r="A20" s="10" t="s">
        <v>64</v>
      </c>
      <c r="B20" s="11" t="s">
        <v>65</v>
      </c>
      <c r="C20" s="12">
        <v>831350</v>
      </c>
      <c r="D20" s="12">
        <v>831350</v>
      </c>
      <c r="E20" s="12">
        <v>157956.5</v>
      </c>
      <c r="F20" s="12">
        <v>989306.5</v>
      </c>
      <c r="G20" s="12">
        <v>19</v>
      </c>
      <c r="H20" s="12" t="s">
        <v>35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831350</v>
      </c>
      <c r="O20" s="12">
        <v>157956.5</v>
      </c>
      <c r="P20" s="12">
        <v>989306.5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0" t="s">
        <v>35</v>
      </c>
    </row>
    <row r="21" spans="1:32" x14ac:dyDescent="0.25">
      <c r="A21" s="10" t="s">
        <v>66</v>
      </c>
      <c r="B21" s="11" t="s">
        <v>67</v>
      </c>
      <c r="C21" s="12">
        <v>100000</v>
      </c>
      <c r="D21" s="12">
        <v>100000</v>
      </c>
      <c r="E21" s="12">
        <v>19000</v>
      </c>
      <c r="F21" s="12">
        <v>119000</v>
      </c>
      <c r="G21" s="12">
        <v>19</v>
      </c>
      <c r="H21" s="12" t="s">
        <v>34</v>
      </c>
      <c r="I21" s="12">
        <v>100000</v>
      </c>
      <c r="J21" s="12">
        <v>19000</v>
      </c>
      <c r="K21" s="12">
        <v>119000</v>
      </c>
      <c r="L21" s="12">
        <v>119000</v>
      </c>
      <c r="M21" s="12">
        <v>0</v>
      </c>
      <c r="N21" s="12">
        <v>0</v>
      </c>
      <c r="O21" s="12">
        <v>0</v>
      </c>
      <c r="P21" s="12">
        <v>0</v>
      </c>
      <c r="Q21" s="12">
        <v>116620</v>
      </c>
      <c r="R21" s="12">
        <v>116620</v>
      </c>
      <c r="S21" s="12">
        <v>0</v>
      </c>
      <c r="T21" s="12">
        <v>2380</v>
      </c>
      <c r="U21" s="12">
        <v>2380</v>
      </c>
      <c r="V21" s="12">
        <v>0</v>
      </c>
      <c r="W21" s="12">
        <v>119000</v>
      </c>
      <c r="X21" s="12">
        <v>119000</v>
      </c>
      <c r="Y21" s="12">
        <v>0</v>
      </c>
      <c r="Z21" s="12">
        <v>101150</v>
      </c>
      <c r="AA21" s="12">
        <v>101150</v>
      </c>
      <c r="AB21" s="12">
        <v>0</v>
      </c>
      <c r="AC21" s="12">
        <v>15470</v>
      </c>
      <c r="AD21" s="12">
        <v>15470</v>
      </c>
      <c r="AE21" s="12">
        <v>0</v>
      </c>
      <c r="AF21" s="10" t="s">
        <v>35</v>
      </c>
    </row>
    <row r="22" spans="1:32" ht="30" x14ac:dyDescent="0.25">
      <c r="A22" s="10" t="s">
        <v>68</v>
      </c>
      <c r="B22" s="11" t="s">
        <v>69</v>
      </c>
      <c r="C22" s="12">
        <v>761684</v>
      </c>
      <c r="D22" s="12">
        <v>761684</v>
      </c>
      <c r="E22" s="12">
        <v>144719.96</v>
      </c>
      <c r="F22" s="12">
        <v>906403.96</v>
      </c>
      <c r="G22" s="12">
        <v>19</v>
      </c>
      <c r="H22" s="12" t="s">
        <v>34</v>
      </c>
      <c r="I22" s="12">
        <v>761684</v>
      </c>
      <c r="J22" s="12">
        <v>144719.96</v>
      </c>
      <c r="K22" s="12">
        <v>906403.96</v>
      </c>
      <c r="L22" s="12">
        <v>906403.96</v>
      </c>
      <c r="M22" s="12">
        <v>0</v>
      </c>
      <c r="N22" s="12">
        <v>0</v>
      </c>
      <c r="O22" s="12">
        <v>0</v>
      </c>
      <c r="P22" s="12">
        <v>0</v>
      </c>
      <c r="Q22" s="12">
        <v>888275.88</v>
      </c>
      <c r="R22" s="12">
        <v>888275.88</v>
      </c>
      <c r="S22" s="12">
        <v>0</v>
      </c>
      <c r="T22" s="12">
        <v>18128.080000000002</v>
      </c>
      <c r="U22" s="12">
        <v>18128.080000000002</v>
      </c>
      <c r="V22" s="12">
        <v>0</v>
      </c>
      <c r="W22" s="12">
        <v>906403.96</v>
      </c>
      <c r="X22" s="12">
        <v>906403.96</v>
      </c>
      <c r="Y22" s="12">
        <v>0</v>
      </c>
      <c r="Z22" s="12">
        <v>770443.37</v>
      </c>
      <c r="AA22" s="12">
        <v>770443.37</v>
      </c>
      <c r="AB22" s="12">
        <v>0</v>
      </c>
      <c r="AC22" s="12">
        <v>117832.51</v>
      </c>
      <c r="AD22" s="12">
        <v>117832.51</v>
      </c>
      <c r="AE22" s="12">
        <v>0</v>
      </c>
      <c r="AF22" s="10" t="s">
        <v>35</v>
      </c>
    </row>
    <row r="23" spans="1:32" x14ac:dyDescent="0.25">
      <c r="A23" s="10" t="s">
        <v>70</v>
      </c>
      <c r="B23" s="11" t="s">
        <v>71</v>
      </c>
      <c r="C23" s="12">
        <v>2564233.5</v>
      </c>
      <c r="D23" s="12">
        <v>2564233.5</v>
      </c>
      <c r="E23" s="12">
        <v>487204.37</v>
      </c>
      <c r="F23" s="12">
        <v>3051437.87</v>
      </c>
      <c r="G23" s="12">
        <v>19</v>
      </c>
      <c r="H23" s="12" t="s">
        <v>34</v>
      </c>
      <c r="I23" s="12">
        <v>2564233.5</v>
      </c>
      <c r="J23" s="12">
        <v>487204.37</v>
      </c>
      <c r="K23" s="12">
        <v>3051437.87</v>
      </c>
      <c r="L23" s="12">
        <v>3051437.87</v>
      </c>
      <c r="M23" s="12">
        <v>0</v>
      </c>
      <c r="N23" s="12">
        <v>0</v>
      </c>
      <c r="O23" s="12">
        <v>0</v>
      </c>
      <c r="P23" s="12">
        <v>0</v>
      </c>
      <c r="Q23" s="12">
        <v>2990409.11</v>
      </c>
      <c r="R23" s="12">
        <v>2990409.11</v>
      </c>
      <c r="S23" s="12">
        <v>0</v>
      </c>
      <c r="T23" s="12">
        <v>61028.76</v>
      </c>
      <c r="U23" s="12">
        <v>61028.76</v>
      </c>
      <c r="V23" s="12">
        <v>0</v>
      </c>
      <c r="W23" s="12">
        <v>3051437.87</v>
      </c>
      <c r="X23" s="12">
        <v>3051437.87</v>
      </c>
      <c r="Y23" s="12">
        <v>0</v>
      </c>
      <c r="Z23" s="12">
        <v>2593722.19</v>
      </c>
      <c r="AA23" s="12">
        <v>2593722.19</v>
      </c>
      <c r="AB23" s="12">
        <v>0</v>
      </c>
      <c r="AC23" s="12">
        <v>396686.92</v>
      </c>
      <c r="AD23" s="12">
        <v>396686.92</v>
      </c>
      <c r="AE23" s="12">
        <v>0</v>
      </c>
      <c r="AF23" s="10" t="s">
        <v>35</v>
      </c>
    </row>
    <row r="24" spans="1:32" ht="30" x14ac:dyDescent="0.25">
      <c r="A24" s="10" t="s">
        <v>72</v>
      </c>
      <c r="B24" s="11" t="s">
        <v>73</v>
      </c>
      <c r="C24" s="12">
        <v>250000</v>
      </c>
      <c r="D24" s="12">
        <v>250000</v>
      </c>
      <c r="E24" s="12">
        <v>47500</v>
      </c>
      <c r="F24" s="12">
        <v>297500</v>
      </c>
      <c r="G24" s="12">
        <v>19</v>
      </c>
      <c r="H24" s="12" t="s">
        <v>34</v>
      </c>
      <c r="I24" s="12">
        <v>250000</v>
      </c>
      <c r="J24" s="12">
        <v>47500</v>
      </c>
      <c r="K24" s="12">
        <v>297500</v>
      </c>
      <c r="L24" s="12">
        <v>297500</v>
      </c>
      <c r="M24" s="12">
        <v>0</v>
      </c>
      <c r="N24" s="12">
        <v>0</v>
      </c>
      <c r="O24" s="12">
        <v>0</v>
      </c>
      <c r="P24" s="12">
        <v>0</v>
      </c>
      <c r="Q24" s="12">
        <v>291550</v>
      </c>
      <c r="R24" s="12">
        <v>291550</v>
      </c>
      <c r="S24" s="12">
        <v>0</v>
      </c>
      <c r="T24" s="12">
        <v>5950</v>
      </c>
      <c r="U24" s="12">
        <v>5950</v>
      </c>
      <c r="V24" s="12">
        <v>0</v>
      </c>
      <c r="W24" s="12">
        <v>297500</v>
      </c>
      <c r="X24" s="12">
        <v>297500</v>
      </c>
      <c r="Y24" s="12">
        <v>0</v>
      </c>
      <c r="Z24" s="12">
        <v>252875</v>
      </c>
      <c r="AA24" s="12">
        <v>252875</v>
      </c>
      <c r="AB24" s="12">
        <v>0</v>
      </c>
      <c r="AC24" s="12">
        <v>38675</v>
      </c>
      <c r="AD24" s="12">
        <v>38675</v>
      </c>
      <c r="AE24" s="12">
        <v>0</v>
      </c>
      <c r="AF24" s="10" t="s">
        <v>35</v>
      </c>
    </row>
    <row r="25" spans="1:32" ht="30" x14ac:dyDescent="0.25">
      <c r="A25" s="10" t="s">
        <v>74</v>
      </c>
      <c r="B25" s="11" t="s">
        <v>75</v>
      </c>
      <c r="C25" s="12">
        <v>110000</v>
      </c>
      <c r="D25" s="12">
        <v>110000</v>
      </c>
      <c r="E25" s="12">
        <v>20900</v>
      </c>
      <c r="F25" s="12">
        <v>130900</v>
      </c>
      <c r="G25" s="12">
        <v>19</v>
      </c>
      <c r="H25" s="12" t="s">
        <v>35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110000</v>
      </c>
      <c r="O25" s="12">
        <v>20900</v>
      </c>
      <c r="P25" s="12">
        <v>130900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0" t="s">
        <v>35</v>
      </c>
    </row>
    <row r="26" spans="1:32" ht="60" x14ac:dyDescent="0.25">
      <c r="A26" s="10" t="s">
        <v>76</v>
      </c>
      <c r="B26" s="11" t="s">
        <v>77</v>
      </c>
      <c r="C26" s="12">
        <v>1328293.77</v>
      </c>
      <c r="D26" s="12">
        <v>1328293.77</v>
      </c>
      <c r="E26" s="12">
        <v>0</v>
      </c>
      <c r="F26" s="12">
        <v>1328293.77</v>
      </c>
      <c r="G26" s="12">
        <v>0</v>
      </c>
      <c r="H26" s="12" t="s">
        <v>34</v>
      </c>
      <c r="I26" s="12">
        <v>1328293.77</v>
      </c>
      <c r="J26" s="12">
        <v>0</v>
      </c>
      <c r="K26" s="12">
        <v>1328293.77</v>
      </c>
      <c r="L26" s="12">
        <v>1328293.77</v>
      </c>
      <c r="M26" s="12">
        <v>0</v>
      </c>
      <c r="N26" s="12">
        <v>0</v>
      </c>
      <c r="O26" s="12">
        <v>0</v>
      </c>
      <c r="P26" s="12">
        <v>0</v>
      </c>
      <c r="Q26" s="12">
        <v>1301727.8899999999</v>
      </c>
      <c r="R26" s="12">
        <v>1301727.8899999999</v>
      </c>
      <c r="S26" s="12">
        <v>0</v>
      </c>
      <c r="T26" s="12">
        <v>26565.88</v>
      </c>
      <c r="U26" s="12">
        <v>26565.88</v>
      </c>
      <c r="V26" s="12">
        <v>0</v>
      </c>
      <c r="W26" s="12">
        <v>1328293.77</v>
      </c>
      <c r="X26" s="12">
        <v>1328293.77</v>
      </c>
      <c r="Y26" s="12">
        <v>0</v>
      </c>
      <c r="Z26" s="12">
        <v>1129049.7</v>
      </c>
      <c r="AA26" s="12">
        <v>1129049.7</v>
      </c>
      <c r="AB26" s="12">
        <v>0</v>
      </c>
      <c r="AC26" s="12">
        <v>172678.19</v>
      </c>
      <c r="AD26" s="12">
        <v>172678.19</v>
      </c>
      <c r="AE26" s="12">
        <v>0</v>
      </c>
      <c r="AF26" s="10" t="s">
        <v>35</v>
      </c>
    </row>
    <row r="27" spans="1:32" ht="46.9" customHeight="1" x14ac:dyDescent="0.25">
      <c r="A27" s="10" t="s">
        <v>78</v>
      </c>
      <c r="B27" s="11" t="s">
        <v>79</v>
      </c>
      <c r="C27" s="12">
        <v>265658.75</v>
      </c>
      <c r="D27" s="12">
        <v>265658.75</v>
      </c>
      <c r="E27" s="12">
        <v>0</v>
      </c>
      <c r="F27" s="12">
        <v>265658.75</v>
      </c>
      <c r="G27" s="12">
        <v>0</v>
      </c>
      <c r="H27" s="12" t="s">
        <v>34</v>
      </c>
      <c r="I27" s="12">
        <v>265658.75</v>
      </c>
      <c r="J27" s="12">
        <v>0</v>
      </c>
      <c r="K27" s="12">
        <v>265658.75</v>
      </c>
      <c r="L27" s="12">
        <v>265658.75</v>
      </c>
      <c r="M27" s="12">
        <v>0</v>
      </c>
      <c r="N27" s="12">
        <v>0</v>
      </c>
      <c r="O27" s="12">
        <v>0</v>
      </c>
      <c r="P27" s="12">
        <v>0</v>
      </c>
      <c r="Q27" s="12">
        <v>260345.57</v>
      </c>
      <c r="R27" s="12">
        <v>260345.57</v>
      </c>
      <c r="S27" s="12">
        <v>0</v>
      </c>
      <c r="T27" s="12">
        <v>5313.18</v>
      </c>
      <c r="U27" s="12">
        <v>5313.18</v>
      </c>
      <c r="V27" s="12">
        <v>0</v>
      </c>
      <c r="W27" s="12">
        <v>265658.75</v>
      </c>
      <c r="X27" s="12">
        <v>265658.75</v>
      </c>
      <c r="Y27" s="12">
        <v>0</v>
      </c>
      <c r="Z27" s="12">
        <v>225809.94</v>
      </c>
      <c r="AA27" s="12">
        <v>225809.94</v>
      </c>
      <c r="AB27" s="12">
        <v>0</v>
      </c>
      <c r="AC27" s="12">
        <v>34535.629999999997</v>
      </c>
      <c r="AD27" s="12">
        <v>34535.629999999997</v>
      </c>
      <c r="AE27" s="12">
        <v>0</v>
      </c>
      <c r="AF27" s="10" t="s">
        <v>35</v>
      </c>
    </row>
    <row r="28" spans="1:32" ht="30" x14ac:dyDescent="0.25">
      <c r="A28" s="10" t="s">
        <v>80</v>
      </c>
      <c r="B28" s="11" t="s">
        <v>81</v>
      </c>
      <c r="C28" s="12">
        <v>1328293.77</v>
      </c>
      <c r="D28" s="12">
        <v>1328293.77</v>
      </c>
      <c r="E28" s="12">
        <v>0</v>
      </c>
      <c r="F28" s="12">
        <v>1328293.77</v>
      </c>
      <c r="G28" s="12">
        <v>0</v>
      </c>
      <c r="H28" s="12" t="s">
        <v>34</v>
      </c>
      <c r="I28" s="12">
        <v>1328293.77</v>
      </c>
      <c r="J28" s="12">
        <v>0</v>
      </c>
      <c r="K28" s="12">
        <v>1328293.77</v>
      </c>
      <c r="L28" s="12">
        <v>1328293.77</v>
      </c>
      <c r="M28" s="12">
        <v>0</v>
      </c>
      <c r="N28" s="12">
        <v>0</v>
      </c>
      <c r="O28" s="12">
        <v>0</v>
      </c>
      <c r="P28" s="12">
        <v>0</v>
      </c>
      <c r="Q28" s="12">
        <v>1301727.8899999999</v>
      </c>
      <c r="R28" s="12">
        <v>1301727.8899999999</v>
      </c>
      <c r="S28" s="12">
        <v>0</v>
      </c>
      <c r="T28" s="12">
        <v>26565.88</v>
      </c>
      <c r="U28" s="12">
        <v>26565.88</v>
      </c>
      <c r="V28" s="12">
        <v>0</v>
      </c>
      <c r="W28" s="12">
        <v>1328293.77</v>
      </c>
      <c r="X28" s="12">
        <v>1328293.77</v>
      </c>
      <c r="Y28" s="12">
        <v>0</v>
      </c>
      <c r="Z28" s="12">
        <v>1129049.7</v>
      </c>
      <c r="AA28" s="12">
        <v>1129049.7</v>
      </c>
      <c r="AB28" s="12">
        <v>0</v>
      </c>
      <c r="AC28" s="12">
        <v>172678.19</v>
      </c>
      <c r="AD28" s="12">
        <v>172678.19</v>
      </c>
      <c r="AE28" s="12">
        <v>0</v>
      </c>
      <c r="AF28" s="10" t="s">
        <v>35</v>
      </c>
    </row>
    <row r="29" spans="1:32" ht="60" x14ac:dyDescent="0.25">
      <c r="A29" s="10" t="s">
        <v>82</v>
      </c>
      <c r="B29" s="11" t="s">
        <v>83</v>
      </c>
      <c r="C29" s="12">
        <v>35630</v>
      </c>
      <c r="D29" s="12">
        <v>35630</v>
      </c>
      <c r="E29" s="12">
        <v>0</v>
      </c>
      <c r="F29" s="12">
        <v>35630</v>
      </c>
      <c r="G29" s="12">
        <v>0</v>
      </c>
      <c r="H29" s="12" t="s">
        <v>35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35630</v>
      </c>
      <c r="O29" s="12">
        <v>0</v>
      </c>
      <c r="P29" s="12">
        <v>35630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0" t="s">
        <v>35</v>
      </c>
    </row>
    <row r="30" spans="1:32" ht="30" x14ac:dyDescent="0.25">
      <c r="A30" s="10" t="s">
        <v>84</v>
      </c>
      <c r="B30" s="11" t="s">
        <v>85</v>
      </c>
      <c r="C30" s="12">
        <v>128211.68</v>
      </c>
      <c r="D30" s="12">
        <v>128211.68</v>
      </c>
      <c r="E30" s="12">
        <v>24360.21</v>
      </c>
      <c r="F30" s="12">
        <v>152571.89000000001</v>
      </c>
      <c r="G30" s="12">
        <v>19</v>
      </c>
      <c r="H30" s="12" t="s">
        <v>34</v>
      </c>
      <c r="I30" s="12">
        <v>128211.68</v>
      </c>
      <c r="J30" s="12">
        <v>24360.21</v>
      </c>
      <c r="K30" s="12">
        <v>152571.89000000001</v>
      </c>
      <c r="L30" s="12">
        <v>152571.89000000001</v>
      </c>
      <c r="M30" s="12">
        <v>0</v>
      </c>
      <c r="N30" s="12">
        <v>0</v>
      </c>
      <c r="O30" s="12">
        <v>0</v>
      </c>
      <c r="P30" s="12">
        <v>0</v>
      </c>
      <c r="Q30" s="12">
        <v>149520.45000000001</v>
      </c>
      <c r="R30" s="12">
        <v>149520.45000000001</v>
      </c>
      <c r="S30" s="12">
        <v>0</v>
      </c>
      <c r="T30" s="12">
        <v>3051.44</v>
      </c>
      <c r="U30" s="12">
        <v>3051.44</v>
      </c>
      <c r="V30" s="12">
        <v>0</v>
      </c>
      <c r="W30" s="12">
        <v>152571.89000000001</v>
      </c>
      <c r="X30" s="12">
        <v>152571.89000000001</v>
      </c>
      <c r="Y30" s="12">
        <v>0</v>
      </c>
      <c r="Z30" s="12">
        <v>129686.11</v>
      </c>
      <c r="AA30" s="12">
        <v>129686.11</v>
      </c>
      <c r="AB30" s="12">
        <v>0</v>
      </c>
      <c r="AC30" s="12">
        <v>19834.34</v>
      </c>
      <c r="AD30" s="12">
        <v>19834.34</v>
      </c>
      <c r="AE30" s="12">
        <v>0</v>
      </c>
      <c r="AF30" s="10" t="s">
        <v>35</v>
      </c>
    </row>
    <row r="31" spans="1:32" s="7" customFormat="1" x14ac:dyDescent="0.25">
      <c r="A31" s="14" t="s">
        <v>88</v>
      </c>
      <c r="B31" s="15"/>
      <c r="C31" s="13">
        <f>SUM(C5:C30)</f>
        <v>323688550.23999995</v>
      </c>
      <c r="D31" s="13">
        <f t="shared" ref="D31:AE31" si="0">SUM(D5:D30)</f>
        <v>323688550.23999995</v>
      </c>
      <c r="E31" s="13">
        <f t="shared" si="0"/>
        <v>60938828.039999992</v>
      </c>
      <c r="F31" s="13">
        <f t="shared" si="0"/>
        <v>384627378.27999991</v>
      </c>
      <c r="G31" s="13"/>
      <c r="H31" s="13"/>
      <c r="I31" s="13">
        <f t="shared" si="0"/>
        <v>321426430.23999995</v>
      </c>
      <c r="J31" s="13">
        <f t="shared" si="0"/>
        <v>60515794.939999998</v>
      </c>
      <c r="K31" s="13">
        <f t="shared" si="0"/>
        <v>381942225.17999989</v>
      </c>
      <c r="L31" s="13">
        <f t="shared" si="0"/>
        <v>381942225.17999989</v>
      </c>
      <c r="M31" s="13">
        <f t="shared" si="0"/>
        <v>0</v>
      </c>
      <c r="N31" s="13">
        <f t="shared" si="0"/>
        <v>2262120</v>
      </c>
      <c r="O31" s="13">
        <f t="shared" si="0"/>
        <v>423033.1</v>
      </c>
      <c r="P31" s="13">
        <f t="shared" si="0"/>
        <v>2685153.1</v>
      </c>
      <c r="Q31" s="13">
        <f t="shared" si="0"/>
        <v>374303380.63999999</v>
      </c>
      <c r="R31" s="13">
        <f t="shared" si="0"/>
        <v>374303380.63999999</v>
      </c>
      <c r="S31" s="13">
        <f t="shared" si="0"/>
        <v>0</v>
      </c>
      <c r="T31" s="13">
        <f t="shared" si="0"/>
        <v>7638844.54</v>
      </c>
      <c r="U31" s="13">
        <f t="shared" si="0"/>
        <v>7638844.54</v>
      </c>
      <c r="V31" s="13">
        <f t="shared" si="0"/>
        <v>0</v>
      </c>
      <c r="W31" s="13">
        <f t="shared" si="0"/>
        <v>381942225.17999989</v>
      </c>
      <c r="X31" s="13">
        <f t="shared" si="0"/>
        <v>381942225.17999989</v>
      </c>
      <c r="Y31" s="13">
        <f t="shared" si="0"/>
        <v>0</v>
      </c>
      <c r="Z31" s="13">
        <f t="shared" si="0"/>
        <v>324650891.39999998</v>
      </c>
      <c r="AA31" s="13">
        <f t="shared" si="0"/>
        <v>324650891.39999998</v>
      </c>
      <c r="AB31" s="13">
        <f t="shared" si="0"/>
        <v>0</v>
      </c>
      <c r="AC31" s="13">
        <f t="shared" si="0"/>
        <v>49652489.25</v>
      </c>
      <c r="AD31" s="13">
        <f t="shared" si="0"/>
        <v>49652489.25</v>
      </c>
      <c r="AE31" s="13">
        <f t="shared" si="0"/>
        <v>0</v>
      </c>
      <c r="AF31" s="14"/>
    </row>
    <row r="32" spans="1:32" s="2" customFormat="1" x14ac:dyDescent="0.25">
      <c r="B32" s="3"/>
    </row>
    <row r="33" spans="2:2" s="2" customFormat="1" x14ac:dyDescent="0.25">
      <c r="B33" s="3"/>
    </row>
  </sheetData>
  <mergeCells count="2">
    <mergeCell ref="A2:P2"/>
    <mergeCell ref="J1:P1"/>
  </mergeCells>
  <printOptions horizontalCentered="1" verticalCentered="1"/>
  <pageMargins left="0" right="0" top="0.5" bottom="0.5" header="0.3" footer="0.3"/>
  <pageSetup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Buget_DJ679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 Olteanu </cp:lastModifiedBy>
  <cp:lastPrinted>2024-02-04T13:43:32Z</cp:lastPrinted>
  <dcterms:created xsi:type="dcterms:W3CDTF">2024-02-03T14:01:09Z</dcterms:created>
  <dcterms:modified xsi:type="dcterms:W3CDTF">2024-02-12T10:41:44Z</dcterms:modified>
</cp:coreProperties>
</file>