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/>
  <mc:AlternateContent xmlns:mc="http://schemas.openxmlformats.org/markup-compatibility/2006">
    <mc:Choice Requires="x15">
      <x15ac:absPath xmlns:x15ac="http://schemas.microsoft.com/office/spreadsheetml/2010/11/ac" url="D:\Documente\CJ Arges\CJ Arges_2023\Aprilie Mai 2023\Studiu oportunitate_Aprilie 2023\Anexa 2 la CS Serviciu - Grafice de circulatie_27 feb\"/>
    </mc:Choice>
  </mc:AlternateContent>
  <xr:revisionPtr revIDLastSave="0" documentId="13_ncr:1_{F2B641CE-2473-45D6-BF65-31184DC25E62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calcPr calcId="181029"/>
  <extLst>
    <ext uri="GoogleSheetsCustomDataVersion1">
      <go:sheetsCustomData xmlns:go="http://customooxmlschemas.google.com/" r:id="rId5" roundtripDataSignature="AMtx7mgx3n3Tr3B5Dlw6RW7FDvTvqyHn1Q=="/>
    </ext>
  </extLst>
</workbook>
</file>

<file path=xl/calcChain.xml><?xml version="1.0" encoding="utf-8"?>
<calcChain xmlns="http://schemas.openxmlformats.org/spreadsheetml/2006/main">
  <c r="O17" i="1" l="1"/>
  <c r="C74" i="1" s="1"/>
  <c r="C17" i="1" l="1"/>
  <c r="C18" i="1" s="1"/>
  <c r="A36" i="1"/>
  <c r="E17" i="1"/>
  <c r="E18" i="1" s="1"/>
  <c r="B36" i="1"/>
  <c r="R17" i="1"/>
  <c r="S17" i="1"/>
  <c r="A17" i="1"/>
  <c r="A18" i="1" s="1"/>
  <c r="O18" i="1"/>
  <c r="E36" i="1"/>
  <c r="E37" i="1" s="1"/>
  <c r="B17" i="1"/>
  <c r="B18" i="1" s="1"/>
  <c r="D17" i="1"/>
  <c r="D18" i="1" s="1"/>
  <c r="A55" i="1"/>
  <c r="A56" i="1" s="1"/>
  <c r="B37" i="1"/>
  <c r="A37" i="1"/>
  <c r="B93" i="1"/>
  <c r="B94" i="1" s="1"/>
  <c r="E74" i="1"/>
  <c r="E75" i="1" s="1"/>
  <c r="A74" i="1"/>
  <c r="A75" i="1" s="1"/>
  <c r="C55" i="1"/>
  <c r="C56" i="1" s="1"/>
  <c r="B74" i="1"/>
  <c r="B75" i="1" s="1"/>
  <c r="D55" i="1"/>
  <c r="D56" i="1" s="1"/>
  <c r="D36" i="1"/>
  <c r="D37" i="1" s="1"/>
  <c r="E55" i="1"/>
  <c r="E56" i="1" s="1"/>
  <c r="C36" i="1"/>
  <c r="C37" i="1" s="1"/>
  <c r="B55" i="1"/>
  <c r="B56" i="1" s="1"/>
  <c r="D74" i="1"/>
  <c r="D75" i="1" s="1"/>
  <c r="A93" i="1"/>
  <c r="A94" i="1" s="1"/>
  <c r="S18" i="1" l="1"/>
  <c r="O19" i="1"/>
  <c r="E76" i="1" s="1"/>
  <c r="R18" i="1"/>
  <c r="C75" i="1"/>
  <c r="C76" i="1" s="1"/>
  <c r="E38" i="1" l="1"/>
  <c r="E39" i="1" s="1"/>
  <c r="D38" i="1"/>
  <c r="D39" i="1" s="1"/>
  <c r="B57" i="1"/>
  <c r="B58" i="1" s="1"/>
  <c r="S19" i="1"/>
  <c r="O20" i="1"/>
  <c r="R19" i="1"/>
  <c r="A76" i="1"/>
  <c r="D57" i="1"/>
  <c r="D58" i="1" s="1"/>
  <c r="B19" i="1"/>
  <c r="B20" i="1" s="1"/>
  <c r="B38" i="1"/>
  <c r="B39" i="1" s="1"/>
  <c r="A38" i="1"/>
  <c r="A39" i="1" s="1"/>
  <c r="D76" i="1"/>
  <c r="D77" i="1" s="1"/>
  <c r="B95" i="1"/>
  <c r="B96" i="1" s="1"/>
  <c r="A95" i="1"/>
  <c r="A96" i="1" s="1"/>
  <c r="A57" i="1"/>
  <c r="A58" i="1" s="1"/>
  <c r="E57" i="1"/>
  <c r="E58" i="1" s="1"/>
  <c r="C38" i="1"/>
  <c r="C39" i="1" s="1"/>
  <c r="B76" i="1"/>
  <c r="B77" i="1" s="1"/>
  <c r="E19" i="1"/>
  <c r="E20" i="1" s="1"/>
  <c r="C57" i="1"/>
  <c r="C58" i="1" s="1"/>
  <c r="C19" i="1"/>
  <c r="C20" i="1" s="1"/>
  <c r="D19" i="1"/>
  <c r="D20" i="1" s="1"/>
  <c r="A19" i="1"/>
  <c r="A20" i="1" l="1"/>
  <c r="A21" i="1" s="1"/>
  <c r="O21" i="1"/>
  <c r="R20" i="1"/>
  <c r="S20" i="1"/>
  <c r="A40" i="1"/>
  <c r="D40" i="1"/>
  <c r="E77" i="1"/>
  <c r="E78" i="1" s="1"/>
  <c r="B78" i="1"/>
  <c r="A77" i="1"/>
  <c r="A78" i="1" s="1"/>
  <c r="C77" i="1"/>
  <c r="C78" i="1" s="1"/>
  <c r="C40" i="1" l="1"/>
  <c r="C41" i="1" s="1"/>
  <c r="R21" i="1"/>
  <c r="D78" i="1"/>
  <c r="D79" i="1" s="1"/>
  <c r="O22" i="1"/>
  <c r="S21" i="1"/>
  <c r="B59" i="1"/>
  <c r="B60" i="1" s="1"/>
  <c r="A59" i="1"/>
  <c r="A60" i="1" s="1"/>
  <c r="C59" i="1"/>
  <c r="C60" i="1" s="1"/>
  <c r="D59" i="1"/>
  <c r="D60" i="1" s="1"/>
  <c r="E59" i="1"/>
  <c r="E60" i="1" s="1"/>
  <c r="B97" i="1"/>
  <c r="B98" i="1" s="1"/>
  <c r="E40" i="1"/>
  <c r="E41" i="1" s="1"/>
  <c r="B40" i="1"/>
  <c r="B41" i="1" s="1"/>
  <c r="B79" i="1"/>
  <c r="A22" i="1"/>
  <c r="E21" i="1"/>
  <c r="E22" i="1" s="1"/>
  <c r="B21" i="1"/>
  <c r="B22" i="1" s="1"/>
  <c r="C21" i="1"/>
  <c r="C22" i="1" s="1"/>
  <c r="C79" i="1"/>
  <c r="D41" i="1"/>
  <c r="A97" i="1"/>
  <c r="A98" i="1" s="1"/>
  <c r="D21" i="1"/>
  <c r="D22" i="1" s="1"/>
  <c r="B61" i="1" l="1"/>
  <c r="C23" i="1"/>
  <c r="D61" i="1"/>
  <c r="A99" i="1"/>
  <c r="E42" i="1"/>
  <c r="A41" i="1"/>
  <c r="A42" i="1" s="1"/>
  <c r="O23" i="1"/>
  <c r="D23" i="1" s="1"/>
  <c r="R22" i="1"/>
  <c r="S22" i="1"/>
  <c r="C80" i="1"/>
  <c r="B99" i="1"/>
  <c r="C42" i="1"/>
  <c r="E23" i="1"/>
  <c r="C61" i="1"/>
  <c r="E79" i="1"/>
  <c r="E80" i="1" s="1"/>
  <c r="A79" i="1"/>
  <c r="A80" i="1" s="1"/>
  <c r="C43" i="1" l="1"/>
  <c r="B100" i="1"/>
  <c r="C81" i="1"/>
  <c r="C24" i="1"/>
  <c r="B62" i="1"/>
  <c r="A61" i="1"/>
  <c r="A62" i="1" s="1"/>
  <c r="O24" i="1"/>
  <c r="R23" i="1"/>
  <c r="S23" i="1"/>
  <c r="D80" i="1"/>
  <c r="D81" i="1" s="1"/>
  <c r="E61" i="1"/>
  <c r="E62" i="1" s="1"/>
  <c r="A23" i="1"/>
  <c r="A24" i="1" s="1"/>
  <c r="B23" i="1"/>
  <c r="B24" i="1" s="1"/>
  <c r="D42" i="1"/>
  <c r="D43" i="1" s="1"/>
  <c r="B80" i="1"/>
  <c r="B81" i="1" s="1"/>
  <c r="C62" i="1"/>
  <c r="A43" i="1"/>
  <c r="B42" i="1"/>
  <c r="B43" i="1" s="1"/>
  <c r="B101" i="1" l="1"/>
  <c r="C63" i="1"/>
  <c r="A100" i="1"/>
  <c r="O25" i="1"/>
  <c r="A25" i="1" s="1"/>
  <c r="R24" i="1"/>
  <c r="D62" i="1"/>
  <c r="D63" i="1" s="1"/>
  <c r="S24" i="1"/>
  <c r="A81" i="1"/>
  <c r="A82" i="1" s="1"/>
  <c r="E43" i="1"/>
  <c r="E24" i="1"/>
  <c r="B25" i="1"/>
  <c r="E81" i="1"/>
  <c r="E82" i="1" s="1"/>
  <c r="D24" i="1"/>
  <c r="D25" i="1" s="1"/>
  <c r="C25" i="1" l="1"/>
  <c r="C26" i="1" s="1"/>
  <c r="D82" i="1"/>
  <c r="E63" i="1"/>
  <c r="A101" i="1"/>
  <c r="B63" i="1"/>
  <c r="C82" i="1"/>
  <c r="C83" i="1" s="1"/>
  <c r="R25" i="1"/>
  <c r="O26" i="1"/>
  <c r="D64" i="1" s="1"/>
  <c r="S25" i="1"/>
  <c r="A44" i="1"/>
  <c r="E25" i="1"/>
  <c r="A63" i="1"/>
  <c r="B82" i="1"/>
  <c r="D44" i="1"/>
  <c r="D45" i="1" s="1"/>
  <c r="E44" i="1"/>
  <c r="C44" i="1"/>
  <c r="C45" i="1" s="1"/>
  <c r="B44" i="1"/>
  <c r="E45" i="1" l="1"/>
  <c r="E46" i="1" s="1"/>
  <c r="C64" i="1"/>
  <c r="B26" i="1"/>
  <c r="B27" i="1" s="1"/>
  <c r="B83" i="1"/>
  <c r="B64" i="1"/>
  <c r="A26" i="1"/>
  <c r="E83" i="1"/>
  <c r="A64" i="1"/>
  <c r="S26" i="1"/>
  <c r="R26" i="1"/>
  <c r="O27" i="1"/>
  <c r="D65" i="1" s="1"/>
  <c r="E26" i="1"/>
  <c r="A102" i="1"/>
  <c r="A83" i="1"/>
  <c r="A45" i="1"/>
  <c r="E64" i="1"/>
  <c r="B102" i="1"/>
  <c r="B103" i="1" s="1"/>
  <c r="B45" i="1"/>
  <c r="B46" i="1" s="1"/>
  <c r="D83" i="1"/>
  <c r="D84" i="1" s="1"/>
  <c r="D26" i="1"/>
  <c r="C65" i="1" l="1"/>
  <c r="E65" i="1"/>
  <c r="C27" i="1"/>
  <c r="A46" i="1"/>
  <c r="E84" i="1"/>
  <c r="C84" i="1"/>
  <c r="A84" i="1"/>
  <c r="A27" i="1"/>
  <c r="A65" i="1"/>
  <c r="L64" i="1"/>
  <c r="L63" i="1" s="1"/>
  <c r="L62" i="1" s="1"/>
  <c r="L61" i="1" s="1"/>
  <c r="L60" i="1" s="1"/>
  <c r="L59" i="1" s="1"/>
  <c r="L58" i="1" s="1"/>
  <c r="L57" i="1" s="1"/>
  <c r="L56" i="1" s="1"/>
  <c r="L55" i="1" s="1"/>
  <c r="L54" i="1" s="1"/>
  <c r="K64" i="1"/>
  <c r="K63" i="1" s="1"/>
  <c r="K62" i="1" s="1"/>
  <c r="K61" i="1" s="1"/>
  <c r="K60" i="1" s="1"/>
  <c r="K59" i="1" s="1"/>
  <c r="K58" i="1" s="1"/>
  <c r="K57" i="1" s="1"/>
  <c r="K56" i="1" s="1"/>
  <c r="K55" i="1" s="1"/>
  <c r="K54" i="1" s="1"/>
  <c r="M45" i="1"/>
  <c r="M44" i="1" s="1"/>
  <c r="M43" i="1" s="1"/>
  <c r="M42" i="1" s="1"/>
  <c r="M41" i="1" s="1"/>
  <c r="M40" i="1" s="1"/>
  <c r="M39" i="1" s="1"/>
  <c r="M38" i="1" s="1"/>
  <c r="M37" i="1" s="1"/>
  <c r="M36" i="1" s="1"/>
  <c r="M35" i="1" s="1"/>
  <c r="I26" i="1"/>
  <c r="I25" i="1" s="1"/>
  <c r="I24" i="1" s="1"/>
  <c r="I23" i="1" s="1"/>
  <c r="I22" i="1" s="1"/>
  <c r="I21" i="1" s="1"/>
  <c r="I20" i="1" s="1"/>
  <c r="I19" i="1" s="1"/>
  <c r="I18" i="1" s="1"/>
  <c r="I17" i="1" s="1"/>
  <c r="I16" i="1" s="1"/>
  <c r="J83" i="1"/>
  <c r="J82" i="1" s="1"/>
  <c r="J81" i="1" s="1"/>
  <c r="J80" i="1" s="1"/>
  <c r="J79" i="1" s="1"/>
  <c r="J78" i="1" s="1"/>
  <c r="J77" i="1" s="1"/>
  <c r="J76" i="1" s="1"/>
  <c r="J75" i="1" s="1"/>
  <c r="J74" i="1" s="1"/>
  <c r="J73" i="1" s="1"/>
  <c r="M83" i="1"/>
  <c r="M82" i="1" s="1"/>
  <c r="M81" i="1" s="1"/>
  <c r="M80" i="1" s="1"/>
  <c r="M79" i="1" s="1"/>
  <c r="M78" i="1" s="1"/>
  <c r="M77" i="1" s="1"/>
  <c r="M76" i="1" s="1"/>
  <c r="M75" i="1" s="1"/>
  <c r="M74" i="1" s="1"/>
  <c r="M73" i="1" s="1"/>
  <c r="J45" i="1"/>
  <c r="J44" i="1" s="1"/>
  <c r="J43" i="1" s="1"/>
  <c r="J42" i="1" s="1"/>
  <c r="J41" i="1" s="1"/>
  <c r="J40" i="1" s="1"/>
  <c r="J39" i="1" s="1"/>
  <c r="J38" i="1" s="1"/>
  <c r="J37" i="1" s="1"/>
  <c r="J36" i="1" s="1"/>
  <c r="J35" i="1" s="1"/>
  <c r="I45" i="1"/>
  <c r="I44" i="1" s="1"/>
  <c r="I43" i="1" s="1"/>
  <c r="I42" i="1" s="1"/>
  <c r="I41" i="1" s="1"/>
  <c r="I40" i="1" s="1"/>
  <c r="I39" i="1" s="1"/>
  <c r="I38" i="1" s="1"/>
  <c r="I37" i="1" s="1"/>
  <c r="I36" i="1" s="1"/>
  <c r="I35" i="1" s="1"/>
  <c r="J64" i="1"/>
  <c r="J63" i="1" s="1"/>
  <c r="J62" i="1" s="1"/>
  <c r="J61" i="1" s="1"/>
  <c r="J60" i="1" s="1"/>
  <c r="J59" i="1" s="1"/>
  <c r="J58" i="1" s="1"/>
  <c r="J57" i="1" s="1"/>
  <c r="J56" i="1" s="1"/>
  <c r="J55" i="1" s="1"/>
  <c r="J54" i="1" s="1"/>
  <c r="I102" i="1"/>
  <c r="I101" i="1" s="1"/>
  <c r="I100" i="1" s="1"/>
  <c r="I99" i="1" s="1"/>
  <c r="I98" i="1" s="1"/>
  <c r="I97" i="1" s="1"/>
  <c r="I96" i="1" s="1"/>
  <c r="I95" i="1" s="1"/>
  <c r="I94" i="1" s="1"/>
  <c r="I93" i="1" s="1"/>
  <c r="I92" i="1" s="1"/>
  <c r="R27" i="1"/>
  <c r="I64" i="1"/>
  <c r="I63" i="1" s="1"/>
  <c r="I62" i="1" s="1"/>
  <c r="I61" i="1" s="1"/>
  <c r="I60" i="1" s="1"/>
  <c r="I59" i="1" s="1"/>
  <c r="I58" i="1" s="1"/>
  <c r="I57" i="1" s="1"/>
  <c r="I56" i="1" s="1"/>
  <c r="I55" i="1" s="1"/>
  <c r="I54" i="1" s="1"/>
  <c r="I83" i="1"/>
  <c r="I82" i="1" s="1"/>
  <c r="I81" i="1" s="1"/>
  <c r="I80" i="1" s="1"/>
  <c r="I79" i="1" s="1"/>
  <c r="I78" i="1" s="1"/>
  <c r="I77" i="1" s="1"/>
  <c r="I76" i="1" s="1"/>
  <c r="I75" i="1" s="1"/>
  <c r="I74" i="1" s="1"/>
  <c r="I73" i="1" s="1"/>
  <c r="S27" i="1"/>
  <c r="M26" i="1"/>
  <c r="M25" i="1" s="1"/>
  <c r="M24" i="1" s="1"/>
  <c r="M23" i="1" s="1"/>
  <c r="M22" i="1" s="1"/>
  <c r="M21" i="1" s="1"/>
  <c r="M20" i="1" s="1"/>
  <c r="M19" i="1" s="1"/>
  <c r="M18" i="1" s="1"/>
  <c r="M17" i="1" s="1"/>
  <c r="M16" i="1" s="1"/>
  <c r="J26" i="1"/>
  <c r="J25" i="1" s="1"/>
  <c r="J24" i="1" s="1"/>
  <c r="J23" i="1" s="1"/>
  <c r="J22" i="1" s="1"/>
  <c r="J21" i="1" s="1"/>
  <c r="J20" i="1" s="1"/>
  <c r="J19" i="1" s="1"/>
  <c r="J18" i="1" s="1"/>
  <c r="J17" i="1" s="1"/>
  <c r="J16" i="1" s="1"/>
  <c r="J102" i="1"/>
  <c r="J101" i="1" s="1"/>
  <c r="J100" i="1" s="1"/>
  <c r="J99" i="1" s="1"/>
  <c r="J98" i="1" s="1"/>
  <c r="J97" i="1" s="1"/>
  <c r="J96" i="1" s="1"/>
  <c r="J95" i="1" s="1"/>
  <c r="J94" i="1" s="1"/>
  <c r="J93" i="1" s="1"/>
  <c r="J92" i="1" s="1"/>
  <c r="K83" i="1"/>
  <c r="K82" i="1" s="1"/>
  <c r="K81" i="1" s="1"/>
  <c r="K80" i="1" s="1"/>
  <c r="K79" i="1" s="1"/>
  <c r="K78" i="1" s="1"/>
  <c r="K77" i="1" s="1"/>
  <c r="K76" i="1" s="1"/>
  <c r="K75" i="1" s="1"/>
  <c r="K74" i="1" s="1"/>
  <c r="K73" i="1" s="1"/>
  <c r="L26" i="1"/>
  <c r="L25" i="1" s="1"/>
  <c r="L24" i="1" s="1"/>
  <c r="L23" i="1" s="1"/>
  <c r="L22" i="1" s="1"/>
  <c r="L21" i="1" s="1"/>
  <c r="L20" i="1" s="1"/>
  <c r="L19" i="1" s="1"/>
  <c r="L18" i="1" s="1"/>
  <c r="L17" i="1" s="1"/>
  <c r="L16" i="1" s="1"/>
  <c r="L83" i="1"/>
  <c r="L82" i="1" s="1"/>
  <c r="L81" i="1" s="1"/>
  <c r="L80" i="1" s="1"/>
  <c r="L79" i="1" s="1"/>
  <c r="L78" i="1" s="1"/>
  <c r="L77" i="1" s="1"/>
  <c r="L76" i="1" s="1"/>
  <c r="L75" i="1" s="1"/>
  <c r="L74" i="1" s="1"/>
  <c r="L73" i="1" s="1"/>
  <c r="M64" i="1"/>
  <c r="M63" i="1" s="1"/>
  <c r="M62" i="1" s="1"/>
  <c r="M61" i="1" s="1"/>
  <c r="M60" i="1" s="1"/>
  <c r="M59" i="1" s="1"/>
  <c r="M58" i="1" s="1"/>
  <c r="M57" i="1" s="1"/>
  <c r="M56" i="1" s="1"/>
  <c r="M55" i="1" s="1"/>
  <c r="M54" i="1" s="1"/>
  <c r="L45" i="1"/>
  <c r="L44" i="1" s="1"/>
  <c r="L43" i="1" s="1"/>
  <c r="L42" i="1" s="1"/>
  <c r="L41" i="1" s="1"/>
  <c r="L40" i="1" s="1"/>
  <c r="L39" i="1" s="1"/>
  <c r="L38" i="1" s="1"/>
  <c r="L37" i="1" s="1"/>
  <c r="L36" i="1" s="1"/>
  <c r="L35" i="1" s="1"/>
  <c r="K26" i="1"/>
  <c r="K25" i="1" s="1"/>
  <c r="K24" i="1" s="1"/>
  <c r="K23" i="1" s="1"/>
  <c r="K22" i="1" s="1"/>
  <c r="K21" i="1" s="1"/>
  <c r="K20" i="1" s="1"/>
  <c r="K19" i="1" s="1"/>
  <c r="K18" i="1" s="1"/>
  <c r="K17" i="1" s="1"/>
  <c r="K16" i="1" s="1"/>
  <c r="K45" i="1"/>
  <c r="K44" i="1" s="1"/>
  <c r="K43" i="1" s="1"/>
  <c r="K42" i="1" s="1"/>
  <c r="K41" i="1" s="1"/>
  <c r="K40" i="1" s="1"/>
  <c r="K39" i="1" s="1"/>
  <c r="K38" i="1" s="1"/>
  <c r="K37" i="1" s="1"/>
  <c r="K36" i="1" s="1"/>
  <c r="K35" i="1" s="1"/>
  <c r="A103" i="1"/>
  <c r="B65" i="1"/>
  <c r="D46" i="1"/>
  <c r="D27" i="1"/>
  <c r="E27" i="1"/>
  <c r="B84" i="1"/>
  <c r="C46" i="1"/>
</calcChain>
</file>

<file path=xl/sharedStrings.xml><?xml version="1.0" encoding="utf-8"?>
<sst xmlns="http://schemas.openxmlformats.org/spreadsheetml/2006/main" count="297" uniqueCount="83">
  <si>
    <t>Viteze medii</t>
  </si>
  <si>
    <t>Km/h</t>
  </si>
  <si>
    <t>Tip relief</t>
  </si>
  <si>
    <t>Munte (M)</t>
  </si>
  <si>
    <t>Deal (D)</t>
  </si>
  <si>
    <t>Ses (S)</t>
  </si>
  <si>
    <t>Calitate drum</t>
  </si>
  <si>
    <t>FB+B (1)</t>
  </si>
  <si>
    <t>M (2)</t>
  </si>
  <si>
    <t>R (3)</t>
  </si>
  <si>
    <t>1M</t>
  </si>
  <si>
    <t>2M</t>
  </si>
  <si>
    <t>3M</t>
  </si>
  <si>
    <t>1D</t>
  </si>
  <si>
    <t>2D</t>
  </si>
  <si>
    <t>3D</t>
  </si>
  <si>
    <t>1S</t>
  </si>
  <si>
    <t>2S</t>
  </si>
  <si>
    <t>3S</t>
  </si>
  <si>
    <t>Autobuz (A)</t>
  </si>
  <si>
    <t>A</t>
  </si>
  <si>
    <t>CAIET DE SARCINI AL LICENTEI DE TRASEU</t>
  </si>
  <si>
    <t>Microbuz (M)</t>
  </si>
  <si>
    <t>M</t>
  </si>
  <si>
    <t>Seria ... Nr.</t>
  </si>
  <si>
    <t xml:space="preserve">          Servicii de transport public judetean de persoane prin curse regulate</t>
  </si>
  <si>
    <t>Timp stationare statie (S)</t>
  </si>
  <si>
    <t xml:space="preserve"> A. Denumirea traseului: Topoloveni - Suseni</t>
  </si>
  <si>
    <t xml:space="preserve">     Cod traseu: </t>
  </si>
  <si>
    <t>DUS</t>
  </si>
  <si>
    <t>Km.</t>
  </si>
  <si>
    <t>Nr. de</t>
  </si>
  <si>
    <t>DENUMIREA</t>
  </si>
  <si>
    <t>INTORS</t>
  </si>
  <si>
    <t>Ora de plecare</t>
  </si>
  <si>
    <t>statie</t>
  </si>
  <si>
    <t>STATIEI</t>
  </si>
  <si>
    <t>Timp parcurgere distanta dintre statii (h:mm:ss)</t>
  </si>
  <si>
    <t>C1</t>
  </si>
  <si>
    <t>C2</t>
  </si>
  <si>
    <t>C3</t>
  </si>
  <si>
    <t>C4</t>
  </si>
  <si>
    <t>C5</t>
  </si>
  <si>
    <t>Km</t>
  </si>
  <si>
    <t>Microbuz</t>
  </si>
  <si>
    <t>Autobuz</t>
  </si>
  <si>
    <t>Topoloveni</t>
  </si>
  <si>
    <t>Carciumaresti1</t>
  </si>
  <si>
    <t>S</t>
  </si>
  <si>
    <t>Carciumaresti2</t>
  </si>
  <si>
    <t>Leordeni</t>
  </si>
  <si>
    <t>Suseni ramificatie</t>
  </si>
  <si>
    <t>Schitu Scoicesti</t>
  </si>
  <si>
    <t>D</t>
  </si>
  <si>
    <t>Glambocelu</t>
  </si>
  <si>
    <t>Chitesti</t>
  </si>
  <si>
    <t>Bogati Targ</t>
  </si>
  <si>
    <t>1</t>
  </si>
  <si>
    <t>Bogati Primarie</t>
  </si>
  <si>
    <t>Bujoi</t>
  </si>
  <si>
    <t>Suseni</t>
  </si>
  <si>
    <t>1=5</t>
  </si>
  <si>
    <t>1=7</t>
  </si>
  <si>
    <t>1=6</t>
  </si>
  <si>
    <t>C6</t>
  </si>
  <si>
    <t>C7</t>
  </si>
  <si>
    <t>C8</t>
  </si>
  <si>
    <t>C9</t>
  </si>
  <si>
    <t>C10</t>
  </si>
  <si>
    <t>C11</t>
  </si>
  <si>
    <t>C12</t>
  </si>
  <si>
    <t>C13</t>
  </si>
  <si>
    <t>C14</t>
  </si>
  <si>
    <t>C15</t>
  </si>
  <si>
    <t>C16</t>
  </si>
  <si>
    <t>C17</t>
  </si>
  <si>
    <t>C18</t>
  </si>
  <si>
    <t>C19</t>
  </si>
  <si>
    <t>C20</t>
  </si>
  <si>
    <t>C21</t>
  </si>
  <si>
    <t>C22</t>
  </si>
  <si>
    <t>EMITENT,</t>
  </si>
  <si>
    <t>081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</si>
</sst>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0"/>
      <color rgb="FF000000"/>
      <name val="Arial"/>
    </font>
    <font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sz val="14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10"/>
      <name val="Arial"/>
      <family val="2"/>
      <charset val="238"/>
    </font>
    <font>
      <sz val="11"/>
      <color rgb="FF9C6500"/>
      <name val="Arial"/>
      <family val="2"/>
      <charset val="238"/>
    </font>
    <font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C000"/>
        <bgColor rgb="FFFFC000"/>
      </patternFill>
    </fill>
  </fills>
  <borders count="23">
    <border>
      <left/>
      <right/>
      <top/>
      <bottom/>
      <diagonal/>
    </border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75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3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49" fontId="1" fillId="0" borderId="0" xfId="0" applyNumberFormat="1" applyFont="1" applyAlignment="1">
      <alignment horizontal="center"/>
    </xf>
    <xf numFmtId="0" fontId="1" fillId="0" borderId="0" xfId="0" applyFont="1" applyAlignment="1">
      <alignment horizontal="right"/>
    </xf>
    <xf numFmtId="0" fontId="1" fillId="2" borderId="1" xfId="0" applyFont="1" applyFill="1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/>
    <xf numFmtId="0" fontId="1" fillId="2" borderId="1" xfId="0" applyFont="1" applyFill="1" applyBorder="1"/>
    <xf numFmtId="0" fontId="5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5" fillId="0" borderId="0" xfId="0" quotePrefix="1" applyFont="1" applyAlignment="1">
      <alignment horizontal="left"/>
    </xf>
    <xf numFmtId="0" fontId="6" fillId="0" borderId="4" xfId="0" applyFont="1" applyBorder="1"/>
    <xf numFmtId="0" fontId="6" fillId="0" borderId="4" xfId="0" applyFont="1" applyBorder="1" applyAlignment="1">
      <alignment horizontal="center"/>
    </xf>
    <xf numFmtId="0" fontId="6" fillId="0" borderId="0" xfId="0" applyFont="1"/>
    <xf numFmtId="0" fontId="6" fillId="0" borderId="9" xfId="0" applyFont="1" applyBorder="1"/>
    <xf numFmtId="0" fontId="6" fillId="0" borderId="10" xfId="0" applyFont="1" applyBorder="1"/>
    <xf numFmtId="0" fontId="6" fillId="0" borderId="10" xfId="0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0" fontId="6" fillId="0" borderId="12" xfId="0" applyFont="1" applyBorder="1" applyAlignment="1">
      <alignment horizontal="center"/>
    </xf>
    <xf numFmtId="0" fontId="6" fillId="0" borderId="12" xfId="0" applyFont="1" applyBorder="1"/>
    <xf numFmtId="0" fontId="6" fillId="0" borderId="13" xfId="0" applyFont="1" applyBorder="1" applyAlignment="1">
      <alignment horizontal="center"/>
    </xf>
    <xf numFmtId="0" fontId="6" fillId="0" borderId="0" xfId="0" applyFont="1" applyAlignment="1">
      <alignment horizontal="center" vertical="center"/>
    </xf>
    <xf numFmtId="0" fontId="6" fillId="2" borderId="14" xfId="0" applyFont="1" applyFill="1" applyBorder="1" applyAlignment="1">
      <alignment horizontal="center"/>
    </xf>
    <xf numFmtId="0" fontId="6" fillId="2" borderId="15" xfId="0" applyFont="1" applyFill="1" applyBorder="1" applyAlignment="1">
      <alignment horizontal="center"/>
    </xf>
    <xf numFmtId="0" fontId="6" fillId="0" borderId="15" xfId="0" applyFont="1" applyBorder="1"/>
    <xf numFmtId="0" fontId="6" fillId="0" borderId="15" xfId="0" applyFont="1" applyBorder="1" applyAlignment="1">
      <alignment horizontal="center"/>
    </xf>
    <xf numFmtId="0" fontId="6" fillId="2" borderId="16" xfId="0" applyFont="1" applyFill="1" applyBorder="1" applyAlignment="1">
      <alignment horizontal="center"/>
    </xf>
    <xf numFmtId="20" fontId="3" fillId="0" borderId="17" xfId="0" applyNumberFormat="1" applyFont="1" applyBorder="1" applyAlignment="1">
      <alignment horizontal="center"/>
    </xf>
    <xf numFmtId="20" fontId="3" fillId="0" borderId="18" xfId="0" applyNumberFormat="1" applyFont="1" applyBorder="1" applyAlignment="1">
      <alignment horizontal="center"/>
    </xf>
    <xf numFmtId="0" fontId="2" fillId="0" borderId="18" xfId="0" applyFont="1" applyBorder="1" applyAlignment="1">
      <alignment horizontal="right"/>
    </xf>
    <xf numFmtId="0" fontId="2" fillId="0" borderId="18" xfId="0" applyFont="1" applyBorder="1" applyAlignment="1">
      <alignment horizontal="center"/>
    </xf>
    <xf numFmtId="0" fontId="1" fillId="0" borderId="18" xfId="0" applyFont="1" applyBorder="1" applyAlignment="1">
      <alignment horizontal="left"/>
    </xf>
    <xf numFmtId="20" fontId="1" fillId="0" borderId="18" xfId="0" applyNumberFormat="1" applyFont="1" applyBorder="1" applyAlignment="1">
      <alignment horizontal="center"/>
    </xf>
    <xf numFmtId="20" fontId="1" fillId="0" borderId="19" xfId="0" applyNumberFormat="1" applyFont="1" applyBorder="1" applyAlignment="1">
      <alignment horizontal="center"/>
    </xf>
    <xf numFmtId="0" fontId="1" fillId="0" borderId="0" xfId="0" applyFont="1" applyAlignment="1">
      <alignment horizontal="center"/>
    </xf>
    <xf numFmtId="1" fontId="1" fillId="0" borderId="0" xfId="0" applyNumberFormat="1" applyFont="1"/>
    <xf numFmtId="20" fontId="1" fillId="0" borderId="20" xfId="0" applyNumberFormat="1" applyFont="1" applyBorder="1" applyAlignment="1">
      <alignment horizontal="center"/>
    </xf>
    <xf numFmtId="20" fontId="1" fillId="0" borderId="21" xfId="0" applyNumberFormat="1" applyFont="1" applyBorder="1" applyAlignment="1">
      <alignment horizontal="center"/>
    </xf>
    <xf numFmtId="0" fontId="2" fillId="0" borderId="21" xfId="0" applyFont="1" applyBorder="1" applyAlignment="1">
      <alignment horizontal="right"/>
    </xf>
    <xf numFmtId="0" fontId="2" fillId="0" borderId="21" xfId="0" applyFont="1" applyBorder="1" applyAlignment="1">
      <alignment horizontal="center"/>
    </xf>
    <xf numFmtId="0" fontId="1" fillId="0" borderId="21" xfId="0" applyFont="1" applyBorder="1" applyAlignment="1">
      <alignment horizontal="left"/>
    </xf>
    <xf numFmtId="20" fontId="1" fillId="0" borderId="22" xfId="0" applyNumberFormat="1" applyFont="1" applyBorder="1" applyAlignment="1">
      <alignment horizontal="center"/>
    </xf>
    <xf numFmtId="49" fontId="1" fillId="2" borderId="1" xfId="0" applyNumberFormat="1" applyFont="1" applyFill="1" applyBorder="1" applyAlignment="1">
      <alignment horizontal="center"/>
    </xf>
    <xf numFmtId="21" fontId="1" fillId="0" borderId="0" xfId="0" applyNumberFormat="1" applyFont="1"/>
    <xf numFmtId="0" fontId="8" fillId="0" borderId="0" xfId="0" applyFont="1"/>
    <xf numFmtId="20" fontId="3" fillId="0" borderId="21" xfId="0" applyNumberFormat="1" applyFont="1" applyBorder="1" applyAlignment="1">
      <alignment horizontal="center"/>
    </xf>
    <xf numFmtId="20" fontId="3" fillId="0" borderId="22" xfId="0" applyNumberFormat="1" applyFont="1" applyBorder="1" applyAlignment="1">
      <alignment horizontal="center"/>
    </xf>
    <xf numFmtId="20" fontId="1" fillId="0" borderId="20" xfId="0" applyNumberFormat="1" applyFont="1" applyBorder="1"/>
    <xf numFmtId="20" fontId="1" fillId="0" borderId="21" xfId="0" applyNumberFormat="1" applyFont="1" applyBorder="1"/>
    <xf numFmtId="0" fontId="1" fillId="0" borderId="21" xfId="0" applyFont="1" applyBorder="1"/>
    <xf numFmtId="0" fontId="1" fillId="0" borderId="21" xfId="0" applyFont="1" applyBorder="1" applyAlignment="1">
      <alignment horizontal="center"/>
    </xf>
    <xf numFmtId="20" fontId="1" fillId="0" borderId="22" xfId="0" applyNumberFormat="1" applyFont="1" applyBorder="1"/>
    <xf numFmtId="0" fontId="1" fillId="0" borderId="14" xfId="0" applyFont="1" applyBorder="1" applyAlignment="1">
      <alignment horizontal="center"/>
    </xf>
    <xf numFmtId="0" fontId="1" fillId="0" borderId="15" xfId="0" applyFont="1" applyBorder="1" applyAlignment="1">
      <alignment horizontal="center"/>
    </xf>
    <xf numFmtId="0" fontId="1" fillId="0" borderId="15" xfId="0" applyFont="1" applyBorder="1"/>
    <xf numFmtId="20" fontId="1" fillId="0" borderId="15" xfId="0" applyNumberFormat="1" applyFont="1" applyBorder="1" applyAlignment="1">
      <alignment horizontal="center"/>
    </xf>
    <xf numFmtId="20" fontId="1" fillId="0" borderId="16" xfId="0" applyNumberFormat="1" applyFont="1" applyBorder="1" applyAlignment="1">
      <alignment horizontal="center"/>
    </xf>
    <xf numFmtId="0" fontId="9" fillId="0" borderId="14" xfId="0" applyFont="1" applyBorder="1" applyAlignment="1">
      <alignment horizontal="center"/>
    </xf>
    <xf numFmtId="0" fontId="9" fillId="0" borderId="15" xfId="0" applyFont="1" applyBorder="1" applyAlignment="1">
      <alignment horizontal="center"/>
    </xf>
    <xf numFmtId="20" fontId="9" fillId="0" borderId="15" xfId="0" applyNumberFormat="1" applyFont="1" applyBorder="1" applyAlignment="1">
      <alignment horizontal="center"/>
    </xf>
    <xf numFmtId="20" fontId="9" fillId="0" borderId="16" xfId="0" applyNumberFormat="1" applyFont="1" applyBorder="1" applyAlignment="1">
      <alignment horizontal="center"/>
    </xf>
    <xf numFmtId="0" fontId="4" fillId="0" borderId="0" xfId="0" applyFont="1" applyAlignment="1">
      <alignment horizontal="center"/>
    </xf>
    <xf numFmtId="0" fontId="0" fillId="0" borderId="0" xfId="0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/>
    </xf>
    <xf numFmtId="0" fontId="6" fillId="0" borderId="2" xfId="0" applyFont="1" applyBorder="1" applyAlignment="1">
      <alignment horizontal="center"/>
    </xf>
    <xf numFmtId="0" fontId="7" fillId="0" borderId="3" xfId="0" applyFont="1" applyBorder="1"/>
    <xf numFmtId="0" fontId="6" fillId="0" borderId="5" xfId="0" applyFont="1" applyBorder="1" applyAlignment="1">
      <alignment horizontal="center"/>
    </xf>
    <xf numFmtId="0" fontId="7" fillId="0" borderId="6" xfId="0" applyFont="1" applyBorder="1"/>
    <xf numFmtId="0" fontId="7" fillId="0" borderId="7" xfId="0" applyFont="1" applyBorder="1"/>
    <xf numFmtId="0" fontId="7" fillId="0" borderId="8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B972"/>
  <sheetViews>
    <sheetView tabSelected="1" workbookViewId="0">
      <selection activeCell="N6" sqref="N6"/>
    </sheetView>
  </sheetViews>
  <sheetFormatPr defaultColWidth="14.42578125" defaultRowHeight="15" customHeight="1" x14ac:dyDescent="0.2"/>
  <cols>
    <col min="1" max="5" width="6" customWidth="1"/>
    <col min="6" max="6" width="4.7109375" customWidth="1"/>
    <col min="7" max="7" width="6.7109375" customWidth="1"/>
    <col min="8" max="8" width="28.7109375" customWidth="1"/>
    <col min="9" max="13" width="6" customWidth="1"/>
    <col min="14" max="15" width="8.7109375" customWidth="1"/>
    <col min="16" max="17" width="15.42578125" customWidth="1"/>
    <col min="18" max="18" width="17" customWidth="1"/>
    <col min="19" max="19" width="16" customWidth="1"/>
    <col min="20" max="28" width="8.7109375" customWidth="1"/>
  </cols>
  <sheetData>
    <row r="1" spans="1:28" ht="12.75" customHeight="1" x14ac:dyDescent="0.2">
      <c r="A1" s="1"/>
      <c r="B1" s="1"/>
      <c r="C1" s="1"/>
      <c r="D1" s="1"/>
      <c r="E1" s="1"/>
      <c r="F1" s="1"/>
      <c r="G1" s="1"/>
      <c r="H1" s="1"/>
      <c r="I1" s="1"/>
      <c r="J1" s="2"/>
      <c r="K1" s="2"/>
      <c r="L1" s="2"/>
      <c r="M1" s="2"/>
      <c r="N1" s="2"/>
      <c r="O1" s="2"/>
      <c r="P1" s="2"/>
      <c r="Q1" s="2"/>
      <c r="R1" s="2"/>
      <c r="S1" s="3" t="s">
        <v>0</v>
      </c>
      <c r="T1" s="3" t="s">
        <v>1</v>
      </c>
      <c r="U1" s="2"/>
      <c r="V1" s="2"/>
      <c r="W1" s="2"/>
      <c r="X1" s="2"/>
      <c r="Y1" s="2"/>
      <c r="Z1" s="2"/>
      <c r="AA1" s="2"/>
      <c r="AB1" s="2"/>
    </row>
    <row r="2" spans="1:28" ht="12.75" customHeight="1" x14ac:dyDescent="0.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2"/>
      <c r="P2" s="2"/>
      <c r="Q2" s="2"/>
      <c r="R2" s="4" t="s">
        <v>2</v>
      </c>
      <c r="S2" s="2"/>
      <c r="T2" s="5" t="s">
        <v>3</v>
      </c>
      <c r="U2" s="5"/>
      <c r="V2" s="5"/>
      <c r="W2" s="5" t="s">
        <v>4</v>
      </c>
      <c r="X2" s="5"/>
      <c r="Y2" s="5"/>
      <c r="Z2" s="5" t="s">
        <v>5</v>
      </c>
      <c r="AA2" s="5"/>
      <c r="AB2" s="5"/>
    </row>
    <row r="3" spans="1:28" ht="12.75" customHeight="1" x14ac:dyDescent="0.2">
      <c r="A3" s="2"/>
      <c r="B3" s="2"/>
      <c r="C3" s="2"/>
      <c r="D3" s="2"/>
      <c r="E3" s="2"/>
      <c r="F3" s="2"/>
      <c r="G3" s="2"/>
      <c r="H3" s="1"/>
      <c r="I3" s="1"/>
      <c r="J3" s="1"/>
      <c r="K3" s="1"/>
      <c r="L3" s="1"/>
      <c r="M3" s="1"/>
      <c r="N3" s="2"/>
      <c r="O3" s="2"/>
      <c r="P3" s="2"/>
      <c r="Q3" s="2"/>
      <c r="R3" s="4" t="s">
        <v>6</v>
      </c>
      <c r="S3" s="2"/>
      <c r="T3" s="5" t="s">
        <v>7</v>
      </c>
      <c r="U3" s="5" t="s">
        <v>8</v>
      </c>
      <c r="V3" s="5" t="s">
        <v>9</v>
      </c>
      <c r="W3" s="5" t="s">
        <v>7</v>
      </c>
      <c r="X3" s="5" t="s">
        <v>8</v>
      </c>
      <c r="Y3" s="5" t="s">
        <v>9</v>
      </c>
      <c r="Z3" s="5" t="s">
        <v>7</v>
      </c>
      <c r="AA3" s="5" t="s">
        <v>8</v>
      </c>
      <c r="AB3" s="5" t="s">
        <v>9</v>
      </c>
    </row>
    <row r="4" spans="1:28" ht="12.75" customHeight="1" x14ac:dyDescent="0.2">
      <c r="A4" s="2"/>
      <c r="B4" s="2"/>
      <c r="C4" s="2"/>
      <c r="D4" s="2"/>
      <c r="E4" s="2"/>
      <c r="F4" s="2"/>
      <c r="G4" s="2"/>
      <c r="H4" s="2"/>
      <c r="I4" s="2"/>
      <c r="J4" s="1"/>
      <c r="K4" s="1"/>
      <c r="L4" s="1"/>
      <c r="M4" s="1"/>
      <c r="N4" s="2"/>
      <c r="O4" s="2"/>
      <c r="P4" s="2"/>
      <c r="Q4" s="2"/>
      <c r="R4" s="2"/>
      <c r="S4" s="2"/>
      <c r="T4" s="6" t="s">
        <v>10</v>
      </c>
      <c r="U4" s="6" t="s">
        <v>11</v>
      </c>
      <c r="V4" s="6" t="s">
        <v>12</v>
      </c>
      <c r="W4" s="6" t="s">
        <v>13</v>
      </c>
      <c r="X4" s="6" t="s">
        <v>14</v>
      </c>
      <c r="Y4" s="6" t="s">
        <v>15</v>
      </c>
      <c r="Z4" s="6" t="s">
        <v>16</v>
      </c>
      <c r="AA4" s="6" t="s">
        <v>17</v>
      </c>
      <c r="AB4" s="6" t="s">
        <v>18</v>
      </c>
    </row>
    <row r="5" spans="1:28" ht="12.75" customHeight="1" x14ac:dyDescent="0.2">
      <c r="A5" s="2"/>
      <c r="B5" s="2"/>
      <c r="C5" s="2"/>
      <c r="D5" s="2"/>
      <c r="E5" s="2"/>
      <c r="F5" s="2"/>
      <c r="G5" s="2"/>
      <c r="H5" s="1"/>
      <c r="I5" s="1"/>
      <c r="J5" s="1"/>
      <c r="K5" s="1"/>
      <c r="L5" s="1"/>
      <c r="M5" s="1"/>
      <c r="N5" s="2"/>
      <c r="O5" s="2"/>
      <c r="P5" s="2"/>
      <c r="Q5" s="2"/>
      <c r="R5" s="3" t="s">
        <v>19</v>
      </c>
      <c r="S5" s="7" t="s">
        <v>20</v>
      </c>
      <c r="T5" s="8">
        <v>35</v>
      </c>
      <c r="U5" s="8">
        <v>30</v>
      </c>
      <c r="V5" s="8">
        <v>15</v>
      </c>
      <c r="W5" s="8">
        <v>40</v>
      </c>
      <c r="X5" s="8">
        <v>35</v>
      </c>
      <c r="Y5" s="8">
        <v>15</v>
      </c>
      <c r="Z5" s="8">
        <v>40</v>
      </c>
      <c r="AA5" s="8">
        <v>35</v>
      </c>
      <c r="AB5" s="8">
        <v>15</v>
      </c>
    </row>
    <row r="6" spans="1:28" ht="15.75" customHeight="1" x14ac:dyDescent="0.25">
      <c r="A6" s="65" t="s">
        <v>21</v>
      </c>
      <c r="B6" s="66"/>
      <c r="C6" s="66"/>
      <c r="D6" s="66"/>
      <c r="E6" s="66"/>
      <c r="F6" s="66"/>
      <c r="G6" s="66"/>
      <c r="H6" s="66"/>
      <c r="I6" s="66"/>
      <c r="J6" s="66"/>
      <c r="K6" s="66"/>
      <c r="L6" s="66"/>
      <c r="M6" s="66"/>
      <c r="N6" s="2"/>
      <c r="O6" s="2"/>
      <c r="P6" s="2"/>
      <c r="Q6" s="2"/>
      <c r="R6" s="3" t="s">
        <v>22</v>
      </c>
      <c r="S6" s="7" t="s">
        <v>23</v>
      </c>
      <c r="T6" s="8">
        <v>45</v>
      </c>
      <c r="U6" s="8">
        <v>40</v>
      </c>
      <c r="V6" s="8">
        <v>20</v>
      </c>
      <c r="W6" s="8">
        <v>50</v>
      </c>
      <c r="X6" s="8">
        <v>45</v>
      </c>
      <c r="Y6" s="8">
        <v>20</v>
      </c>
      <c r="Z6" s="8">
        <v>50</v>
      </c>
      <c r="AA6" s="8">
        <v>45</v>
      </c>
      <c r="AB6" s="8">
        <v>20</v>
      </c>
    </row>
    <row r="7" spans="1:28" ht="15.75" customHeight="1" x14ac:dyDescent="0.25">
      <c r="A7" s="67" t="s">
        <v>24</v>
      </c>
      <c r="B7" s="66"/>
      <c r="C7" s="66"/>
      <c r="D7" s="66"/>
      <c r="E7" s="66"/>
      <c r="F7" s="66"/>
      <c r="G7" s="66"/>
      <c r="H7" s="66"/>
      <c r="I7" s="66"/>
      <c r="J7" s="66"/>
      <c r="K7" s="66"/>
      <c r="L7" s="66"/>
      <c r="M7" s="66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</row>
    <row r="8" spans="1:28" ht="15.75" customHeight="1" x14ac:dyDescent="0.25">
      <c r="A8" s="10" t="s">
        <v>25</v>
      </c>
      <c r="B8" s="10"/>
      <c r="C8" s="10"/>
      <c r="D8" s="10"/>
      <c r="E8" s="10"/>
      <c r="F8" s="10"/>
      <c r="G8" s="10"/>
      <c r="H8" s="10"/>
      <c r="I8" s="9"/>
      <c r="J8" s="9"/>
      <c r="K8" s="9"/>
      <c r="L8" s="9"/>
      <c r="M8" s="9"/>
      <c r="N8" s="2"/>
      <c r="O8" s="2"/>
      <c r="P8" s="2"/>
      <c r="Q8" s="2"/>
      <c r="R8" s="3" t="s">
        <v>26</v>
      </c>
      <c r="S8" s="2"/>
      <c r="T8" s="11">
        <v>34</v>
      </c>
      <c r="U8" s="2"/>
      <c r="V8" s="2"/>
      <c r="W8" s="2"/>
      <c r="X8" s="2"/>
      <c r="Y8" s="2"/>
      <c r="Z8" s="2"/>
      <c r="AA8" s="2"/>
      <c r="AB8" s="2"/>
    </row>
    <row r="9" spans="1:28" ht="15.75" customHeight="1" x14ac:dyDescent="0.25">
      <c r="A9" s="68"/>
      <c r="B9" s="66"/>
      <c r="C9" s="66"/>
      <c r="D9" s="66"/>
      <c r="E9" s="66"/>
      <c r="F9" s="66"/>
      <c r="G9" s="66"/>
      <c r="H9" s="66"/>
      <c r="I9" s="12"/>
      <c r="J9" s="12"/>
      <c r="K9" s="13"/>
      <c r="L9" s="13"/>
      <c r="M9" s="13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</row>
    <row r="10" spans="1:28" ht="15.75" customHeight="1" x14ac:dyDescent="0.25">
      <c r="A10" s="68" t="s">
        <v>27</v>
      </c>
      <c r="B10" s="66"/>
      <c r="C10" s="66"/>
      <c r="D10" s="66"/>
      <c r="E10" s="66"/>
      <c r="F10" s="66"/>
      <c r="G10" s="66"/>
      <c r="H10" s="66"/>
      <c r="I10" s="66"/>
      <c r="J10" s="66"/>
      <c r="K10" s="66"/>
      <c r="L10" s="66"/>
      <c r="M10" s="66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</row>
    <row r="11" spans="1:28" ht="16.5" customHeight="1" x14ac:dyDescent="0.25">
      <c r="A11" s="12" t="s">
        <v>28</v>
      </c>
      <c r="B11" s="12"/>
      <c r="C11" s="12"/>
      <c r="D11" s="12"/>
      <c r="E11" s="14" t="s">
        <v>82</v>
      </c>
      <c r="F11" s="12"/>
      <c r="G11" s="12"/>
      <c r="H11" s="12"/>
      <c r="I11" s="12"/>
      <c r="J11" s="12"/>
      <c r="K11" s="12"/>
      <c r="L11" s="12"/>
      <c r="M11" s="1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</row>
    <row r="12" spans="1:28" ht="12.75" customHeight="1" x14ac:dyDescent="0.25">
      <c r="A12" s="69" t="s">
        <v>29</v>
      </c>
      <c r="B12" s="70"/>
      <c r="C12" s="70"/>
      <c r="D12" s="70"/>
      <c r="E12" s="70"/>
      <c r="F12" s="15" t="s">
        <v>30</v>
      </c>
      <c r="G12" s="16" t="s">
        <v>31</v>
      </c>
      <c r="H12" s="16" t="s">
        <v>32</v>
      </c>
      <c r="I12" s="71" t="s">
        <v>33</v>
      </c>
      <c r="J12" s="72"/>
      <c r="K12" s="72"/>
      <c r="L12" s="72"/>
      <c r="M12" s="73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17"/>
      <c r="AA12" s="17"/>
      <c r="AB12" s="17"/>
    </row>
    <row r="13" spans="1:28" ht="12.75" customHeight="1" x14ac:dyDescent="0.25">
      <c r="A13" s="69" t="s">
        <v>34</v>
      </c>
      <c r="B13" s="70"/>
      <c r="C13" s="70"/>
      <c r="D13" s="70"/>
      <c r="E13" s="74"/>
      <c r="F13" s="18"/>
      <c r="G13" s="19" t="s">
        <v>35</v>
      </c>
      <c r="H13" s="20" t="s">
        <v>36</v>
      </c>
      <c r="I13" s="69" t="s">
        <v>34</v>
      </c>
      <c r="J13" s="70"/>
      <c r="K13" s="70"/>
      <c r="L13" s="70"/>
      <c r="M13" s="74"/>
      <c r="N13" s="17"/>
      <c r="O13" s="17"/>
      <c r="P13" s="17"/>
      <c r="Q13" s="17"/>
      <c r="R13" s="17" t="s">
        <v>37</v>
      </c>
      <c r="S13" s="17"/>
      <c r="T13" s="17"/>
      <c r="U13" s="17"/>
      <c r="V13" s="17"/>
      <c r="W13" s="17"/>
      <c r="X13" s="17"/>
      <c r="Y13" s="17"/>
      <c r="Z13" s="17"/>
      <c r="AA13" s="17"/>
      <c r="AB13" s="17"/>
    </row>
    <row r="14" spans="1:28" ht="12.75" customHeight="1" x14ac:dyDescent="0.25">
      <c r="A14" s="21" t="s">
        <v>38</v>
      </c>
      <c r="B14" s="22" t="s">
        <v>39</v>
      </c>
      <c r="C14" s="22" t="s">
        <v>40</v>
      </c>
      <c r="D14" s="22" t="s">
        <v>41</v>
      </c>
      <c r="E14" s="22" t="s">
        <v>42</v>
      </c>
      <c r="F14" s="23"/>
      <c r="G14" s="23"/>
      <c r="H14" s="22"/>
      <c r="I14" s="22" t="s">
        <v>38</v>
      </c>
      <c r="J14" s="22" t="s">
        <v>39</v>
      </c>
      <c r="K14" s="22" t="s">
        <v>40</v>
      </c>
      <c r="L14" s="22" t="s">
        <v>41</v>
      </c>
      <c r="M14" s="24" t="s">
        <v>42</v>
      </c>
      <c r="N14" s="17"/>
      <c r="O14" s="17" t="s">
        <v>43</v>
      </c>
      <c r="P14" s="17" t="s">
        <v>6</v>
      </c>
      <c r="Q14" s="17" t="s">
        <v>2</v>
      </c>
      <c r="R14" s="25" t="s">
        <v>44</v>
      </c>
      <c r="S14" s="25" t="s">
        <v>45</v>
      </c>
      <c r="T14" s="17"/>
      <c r="U14" s="17"/>
      <c r="V14" s="17"/>
      <c r="W14" s="17"/>
      <c r="X14" s="17"/>
      <c r="Y14" s="17"/>
      <c r="Z14" s="17"/>
      <c r="AA14" s="17"/>
      <c r="AB14" s="17"/>
    </row>
    <row r="15" spans="1:28" ht="12.75" customHeight="1" x14ac:dyDescent="0.25">
      <c r="A15" s="26" t="s">
        <v>23</v>
      </c>
      <c r="B15" s="27" t="s">
        <v>23</v>
      </c>
      <c r="C15" s="27" t="s">
        <v>23</v>
      </c>
      <c r="D15" s="27" t="s">
        <v>23</v>
      </c>
      <c r="E15" s="27" t="s">
        <v>23</v>
      </c>
      <c r="F15" s="28"/>
      <c r="G15" s="28"/>
      <c r="H15" s="29"/>
      <c r="I15" s="27" t="s">
        <v>23</v>
      </c>
      <c r="J15" s="27" t="s">
        <v>23</v>
      </c>
      <c r="K15" s="27" t="s">
        <v>23</v>
      </c>
      <c r="L15" s="27" t="s">
        <v>23</v>
      </c>
      <c r="M15" s="30" t="s">
        <v>23</v>
      </c>
      <c r="N15" s="17"/>
      <c r="O15" s="17"/>
      <c r="P15" s="17"/>
      <c r="Q15" s="17"/>
      <c r="R15" s="25" t="s">
        <v>23</v>
      </c>
      <c r="S15" s="25" t="s">
        <v>20</v>
      </c>
      <c r="T15" s="17"/>
      <c r="U15" s="17"/>
      <c r="V15" s="17"/>
      <c r="W15" s="17"/>
      <c r="X15" s="17"/>
      <c r="Y15" s="17"/>
      <c r="Z15" s="17"/>
      <c r="AA15" s="17"/>
      <c r="AB15" s="17"/>
    </row>
    <row r="16" spans="1:28" ht="13.5" customHeight="1" x14ac:dyDescent="0.2">
      <c r="A16" s="31">
        <v>0.27083333333333331</v>
      </c>
      <c r="B16" s="32">
        <v>0.29166666666666669</v>
      </c>
      <c r="C16" s="32">
        <v>0.3125</v>
      </c>
      <c r="D16" s="32">
        <v>0.33333333333333331</v>
      </c>
      <c r="E16" s="32">
        <v>0.35416666666666669</v>
      </c>
      <c r="F16" s="33">
        <v>0</v>
      </c>
      <c r="G16" s="34">
        <v>0</v>
      </c>
      <c r="H16" s="35" t="s">
        <v>46</v>
      </c>
      <c r="I16" s="36">
        <f t="shared" ref="I16:M16" si="0">I17+TIME(0,0,(3600*($O17-$O16)/(INDEX($T$5:$AB$6,MATCH(I$15,$S$5:$S$6,0),MATCH(CONCATENATE($P17,$Q17),$T$4:$AB$4,0)))+$T$8))</f>
        <v>0.3184722222222221</v>
      </c>
      <c r="J16" s="36">
        <f t="shared" si="0"/>
        <v>0.33930555555555542</v>
      </c>
      <c r="K16" s="36">
        <f t="shared" si="0"/>
        <v>0.36013888888888879</v>
      </c>
      <c r="L16" s="36">
        <f t="shared" si="0"/>
        <v>0.3809722222222221</v>
      </c>
      <c r="M16" s="37">
        <f t="shared" si="0"/>
        <v>0.40180555555555542</v>
      </c>
      <c r="N16" s="2"/>
      <c r="O16" s="2">
        <v>0</v>
      </c>
      <c r="P16" s="38"/>
      <c r="Q16" s="38"/>
      <c r="R16" s="39"/>
      <c r="S16" s="2"/>
      <c r="T16" s="2"/>
      <c r="U16" s="2"/>
      <c r="V16" s="2"/>
      <c r="W16" s="2"/>
      <c r="X16" s="2"/>
      <c r="Y16" s="2"/>
      <c r="Z16" s="2"/>
      <c r="AA16" s="2"/>
      <c r="AB16" s="2"/>
    </row>
    <row r="17" spans="1:28" ht="13.5" customHeight="1" x14ac:dyDescent="0.2">
      <c r="A17" s="40">
        <f t="shared" ref="A17:E17" si="1">A16+TIME(0,0,(3600*($O17-$O16)/(INDEX($T$5:$AB$6,MATCH(A$15,$S$5:$S$6,0),MATCH(CONCATENATE($P17,$Q17),$T$4:$AB$4,0)))+$T$8))</f>
        <v>0.27255787037037033</v>
      </c>
      <c r="B17" s="41">
        <f t="shared" si="1"/>
        <v>0.2933912037037037</v>
      </c>
      <c r="C17" s="41">
        <f t="shared" si="1"/>
        <v>0.31422453703703701</v>
      </c>
      <c r="D17" s="41">
        <f t="shared" si="1"/>
        <v>0.33505787037037033</v>
      </c>
      <c r="E17" s="41">
        <f t="shared" si="1"/>
        <v>0.3558912037037037</v>
      </c>
      <c r="F17" s="42">
        <v>1.6</v>
      </c>
      <c r="G17" s="43">
        <v>1</v>
      </c>
      <c r="H17" s="44" t="s">
        <v>47</v>
      </c>
      <c r="I17" s="41">
        <f t="shared" ref="I17:M17" si="2">I18+TIME(0,0,(3600*($O18-$O17)/(INDEX($T$5:$AB$6,MATCH(I$15,$S$5:$S$6,0),MATCH(CONCATENATE($P18,$Q18),$T$4:$AB$4,0)))+$T$8))</f>
        <v>0.31674768518518509</v>
      </c>
      <c r="J17" s="41">
        <f t="shared" si="2"/>
        <v>0.33758101851851841</v>
      </c>
      <c r="K17" s="41">
        <f t="shared" si="2"/>
        <v>0.35841435185185178</v>
      </c>
      <c r="L17" s="41">
        <f t="shared" si="2"/>
        <v>0.37924768518518509</v>
      </c>
      <c r="M17" s="45">
        <f t="shared" si="2"/>
        <v>0.40008101851851841</v>
      </c>
      <c r="N17" s="2"/>
      <c r="O17" s="2">
        <f t="shared" ref="O17:O27" si="3">O16+F17</f>
        <v>1.6</v>
      </c>
      <c r="P17" s="8">
        <v>1</v>
      </c>
      <c r="Q17" s="46" t="s">
        <v>48</v>
      </c>
      <c r="R17" s="47">
        <f t="shared" ref="R17:S17" si="4">TIME(0,0,(3600*($O17-$O16)/(INDEX($T$5:$AB$6,MATCH(R$15,$S$5:$S$6,0),MATCH((CONCATENATE($P17,$Q17)),$T$4:$AB$4,0)))))</f>
        <v>1.3310185185185187E-3</v>
      </c>
      <c r="S17" s="47">
        <f t="shared" si="4"/>
        <v>1.6666666666666668E-3</v>
      </c>
      <c r="T17" s="1"/>
      <c r="U17" s="48"/>
      <c r="V17" s="1"/>
      <c r="W17" s="1"/>
      <c r="X17" s="2"/>
      <c r="Y17" s="2"/>
      <c r="Z17" s="2"/>
      <c r="AA17" s="2"/>
      <c r="AB17" s="2"/>
    </row>
    <row r="18" spans="1:28" ht="13.5" customHeight="1" x14ac:dyDescent="0.2">
      <c r="A18" s="40">
        <f t="shared" ref="A18:E18" si="5">A17+TIME(0,0,(3600*($O18-$O17)/(INDEX($T$5:$AB$6,MATCH(A$15,$S$5:$S$6,0),MATCH(CONCATENATE($P18,$Q18),$T$4:$AB$4,0)))+$T$8))</f>
        <v>0.27378472222222217</v>
      </c>
      <c r="B18" s="41">
        <f t="shared" si="5"/>
        <v>0.29461805555555554</v>
      </c>
      <c r="C18" s="41">
        <f t="shared" si="5"/>
        <v>0.31545138888888885</v>
      </c>
      <c r="D18" s="41">
        <f t="shared" si="5"/>
        <v>0.33628472222222217</v>
      </c>
      <c r="E18" s="41">
        <f t="shared" si="5"/>
        <v>0.35711805555555554</v>
      </c>
      <c r="F18" s="42">
        <v>1</v>
      </c>
      <c r="G18" s="43">
        <v>2</v>
      </c>
      <c r="H18" s="44" t="s">
        <v>49</v>
      </c>
      <c r="I18" s="41">
        <f t="shared" ref="I18:M18" si="6">I19+TIME(0,0,(3600*($O19-$O18)/(INDEX($T$5:$AB$6,MATCH(I$15,$S$5:$S$6,0),MATCH(CONCATENATE($P19,$Q19),$T$4:$AB$4,0)))+$T$8))</f>
        <v>0.31552083333333325</v>
      </c>
      <c r="J18" s="41">
        <f t="shared" si="6"/>
        <v>0.33635416666666657</v>
      </c>
      <c r="K18" s="41">
        <f t="shared" si="6"/>
        <v>0.35718749999999994</v>
      </c>
      <c r="L18" s="41">
        <f t="shared" si="6"/>
        <v>0.37802083333333325</v>
      </c>
      <c r="M18" s="45">
        <f t="shared" si="6"/>
        <v>0.39885416666666657</v>
      </c>
      <c r="N18" s="2"/>
      <c r="O18" s="2">
        <f t="shared" si="3"/>
        <v>2.6</v>
      </c>
      <c r="P18" s="8">
        <v>1</v>
      </c>
      <c r="Q18" s="46" t="s">
        <v>48</v>
      </c>
      <c r="R18" s="47">
        <f t="shared" ref="R18:S18" si="7">TIME(0,0,(3600*($O18-$O17)/(INDEX($T$5:$AB$6,MATCH(R$15,$S$5:$S$6,0),MATCH((CONCATENATE($P18,$Q18)),$T$4:$AB$4,0)))))</f>
        <v>8.3333333333333339E-4</v>
      </c>
      <c r="S18" s="47">
        <f t="shared" si="7"/>
        <v>1.0416666666666667E-3</v>
      </c>
      <c r="T18" s="1"/>
      <c r="U18" s="48"/>
      <c r="V18" s="1"/>
      <c r="W18" s="1"/>
      <c r="X18" s="2"/>
      <c r="Y18" s="2"/>
      <c r="Z18" s="2"/>
      <c r="AA18" s="2"/>
      <c r="AB18" s="2"/>
    </row>
    <row r="19" spans="1:28" ht="13.5" customHeight="1" x14ac:dyDescent="0.2">
      <c r="A19" s="40">
        <f t="shared" ref="A19:E19" si="8">A18+TIME(0,0,(3600*($O19-$O18)/(INDEX($T$5:$AB$6,MATCH(A$15,$S$5:$S$6,0),MATCH(CONCATENATE($P19,$Q19),$T$4:$AB$4,0)))+$T$8))</f>
        <v>0.27550925925925918</v>
      </c>
      <c r="B19" s="41">
        <f t="shared" si="8"/>
        <v>0.29634259259259255</v>
      </c>
      <c r="C19" s="41">
        <f t="shared" si="8"/>
        <v>0.31717592592592586</v>
      </c>
      <c r="D19" s="41">
        <f t="shared" si="8"/>
        <v>0.33800925925925918</v>
      </c>
      <c r="E19" s="41">
        <f t="shared" si="8"/>
        <v>0.35884259259259255</v>
      </c>
      <c r="F19" s="42">
        <v>1.6</v>
      </c>
      <c r="G19" s="43">
        <v>3</v>
      </c>
      <c r="H19" s="44" t="s">
        <v>50</v>
      </c>
      <c r="I19" s="41">
        <f t="shared" ref="I19:M19" si="9">I20+TIME(0,0,(3600*($O20-$O19)/(INDEX($T$5:$AB$6,MATCH(I$15,$S$5:$S$6,0),MATCH(CONCATENATE($P20,$Q20),$T$4:$AB$4,0)))+$T$8))</f>
        <v>0.31379629629629624</v>
      </c>
      <c r="J19" s="41">
        <f t="shared" si="9"/>
        <v>0.33462962962962955</v>
      </c>
      <c r="K19" s="41">
        <f t="shared" si="9"/>
        <v>0.35546296296296293</v>
      </c>
      <c r="L19" s="41">
        <f t="shared" si="9"/>
        <v>0.37629629629629624</v>
      </c>
      <c r="M19" s="45">
        <f t="shared" si="9"/>
        <v>0.39712962962962955</v>
      </c>
      <c r="N19" s="2"/>
      <c r="O19" s="2">
        <f t="shared" si="3"/>
        <v>4.2</v>
      </c>
      <c r="P19" s="8">
        <v>1</v>
      </c>
      <c r="Q19" s="46" t="s">
        <v>48</v>
      </c>
      <c r="R19" s="47">
        <f t="shared" ref="R19:S19" si="10">TIME(0,0,(3600*($O19-$O18)/(INDEX($T$5:$AB$6,MATCH(R$15,$S$5:$S$6,0),MATCH((CONCATENATE($P19,$Q19)),$T$4:$AB$4,0)))))</f>
        <v>1.3310185185185187E-3</v>
      </c>
      <c r="S19" s="47">
        <f t="shared" si="10"/>
        <v>1.6666666666666668E-3</v>
      </c>
      <c r="T19" s="1"/>
      <c r="U19" s="48"/>
      <c r="V19" s="1"/>
      <c r="W19" s="1"/>
      <c r="X19" s="2"/>
      <c r="Y19" s="2"/>
      <c r="Z19" s="2"/>
      <c r="AA19" s="2"/>
      <c r="AB19" s="2"/>
    </row>
    <row r="20" spans="1:28" ht="13.5" customHeight="1" x14ac:dyDescent="0.2">
      <c r="A20" s="40">
        <f t="shared" ref="A20:E20" si="11">A19+TIME(0,0,(3600*($O20-$O19)/(INDEX($T$5:$AB$6,MATCH(A$15,$S$5:$S$6,0),MATCH(CONCATENATE($P20,$Q20),$T$4:$AB$4,0)))+$T$8))</f>
        <v>0.27689814814814806</v>
      </c>
      <c r="B20" s="41">
        <f t="shared" si="11"/>
        <v>0.29773148148148143</v>
      </c>
      <c r="C20" s="41">
        <f t="shared" si="11"/>
        <v>0.31856481481481475</v>
      </c>
      <c r="D20" s="41">
        <f t="shared" si="11"/>
        <v>0.33939814814814806</v>
      </c>
      <c r="E20" s="41">
        <f t="shared" si="11"/>
        <v>0.36023148148148143</v>
      </c>
      <c r="F20" s="42">
        <v>1.2</v>
      </c>
      <c r="G20" s="43">
        <v>4</v>
      </c>
      <c r="H20" s="44" t="s">
        <v>51</v>
      </c>
      <c r="I20" s="41">
        <f t="shared" ref="I20:M20" si="12">I21+TIME(0,0,(3600*($O21-$O20)/(INDEX($T$5:$AB$6,MATCH(I$15,$S$5:$S$6,0),MATCH(CONCATENATE($P21,$Q21),$T$4:$AB$4,0)))+$T$8))</f>
        <v>0.31240740740740736</v>
      </c>
      <c r="J20" s="41">
        <f t="shared" si="12"/>
        <v>0.33324074074074067</v>
      </c>
      <c r="K20" s="41">
        <f t="shared" si="12"/>
        <v>0.35407407407407404</v>
      </c>
      <c r="L20" s="41">
        <f t="shared" si="12"/>
        <v>0.37490740740740736</v>
      </c>
      <c r="M20" s="45">
        <f t="shared" si="12"/>
        <v>0.39574074074074067</v>
      </c>
      <c r="N20" s="2"/>
      <c r="O20" s="2">
        <f t="shared" si="3"/>
        <v>5.4</v>
      </c>
      <c r="P20" s="8">
        <v>1</v>
      </c>
      <c r="Q20" s="46" t="s">
        <v>48</v>
      </c>
      <c r="R20" s="47">
        <f t="shared" ref="R20:S20" si="13">TIME(0,0,(3600*($O20-$O19)/(INDEX($T$5:$AB$6,MATCH(R$15,$S$5:$S$6,0),MATCH((CONCATENATE($P20,$Q20)),$T$4:$AB$4,0)))))</f>
        <v>9.9537037037037042E-4</v>
      </c>
      <c r="S20" s="47">
        <f t="shared" si="13"/>
        <v>1.25E-3</v>
      </c>
      <c r="T20" s="1"/>
      <c r="U20" s="48"/>
      <c r="V20" s="1"/>
      <c r="W20" s="1"/>
      <c r="X20" s="2"/>
      <c r="Y20" s="2"/>
      <c r="Z20" s="2"/>
      <c r="AA20" s="2"/>
      <c r="AB20" s="2"/>
    </row>
    <row r="21" spans="1:28" ht="13.5" customHeight="1" x14ac:dyDescent="0.2">
      <c r="A21" s="40">
        <f t="shared" ref="A21:E21" si="14">A20+TIME(0,0,(3600*($O21-$O20)/(INDEX($T$5:$AB$6,MATCH(A$15,$S$5:$S$6,0),MATCH(CONCATENATE($P21,$Q21),$T$4:$AB$4,0)))+$T$8))</f>
        <v>0.28011574074074064</v>
      </c>
      <c r="B21" s="41">
        <f t="shared" si="14"/>
        <v>0.30094907407407401</v>
      </c>
      <c r="C21" s="41">
        <f t="shared" si="14"/>
        <v>0.32178240740740732</v>
      </c>
      <c r="D21" s="41">
        <f t="shared" si="14"/>
        <v>0.34261574074074064</v>
      </c>
      <c r="E21" s="41">
        <f t="shared" si="14"/>
        <v>0.36344907407407401</v>
      </c>
      <c r="F21" s="42">
        <v>3.4</v>
      </c>
      <c r="G21" s="43">
        <v>5</v>
      </c>
      <c r="H21" s="44" t="s">
        <v>52</v>
      </c>
      <c r="I21" s="41">
        <f t="shared" ref="I21:M21" si="15">I22+TIME(0,0,(3600*($O22-$O21)/(INDEX($T$5:$AB$6,MATCH(I$15,$S$5:$S$6,0),MATCH(CONCATENATE($P22,$Q22),$T$4:$AB$4,0)))+$T$8))</f>
        <v>0.30918981481481478</v>
      </c>
      <c r="J21" s="41">
        <f t="shared" si="15"/>
        <v>0.33002314814814809</v>
      </c>
      <c r="K21" s="41">
        <f t="shared" si="15"/>
        <v>0.35085648148148146</v>
      </c>
      <c r="L21" s="41">
        <f t="shared" si="15"/>
        <v>0.37168981481481478</v>
      </c>
      <c r="M21" s="45">
        <f t="shared" si="15"/>
        <v>0.39252314814814809</v>
      </c>
      <c r="N21" s="2"/>
      <c r="O21" s="2">
        <f t="shared" si="3"/>
        <v>8.8000000000000007</v>
      </c>
      <c r="P21" s="8">
        <v>1</v>
      </c>
      <c r="Q21" s="46" t="s">
        <v>53</v>
      </c>
      <c r="R21" s="47">
        <f t="shared" ref="R21:S21" si="16">TIME(0,0,(3600*($O21-$O20)/(INDEX($T$5:$AB$6,MATCH(R$15,$S$5:$S$6,0),MATCH((CONCATENATE($P21,$Q21)),$T$4:$AB$4,0)))))</f>
        <v>2.8240740740740739E-3</v>
      </c>
      <c r="S21" s="47">
        <f t="shared" si="16"/>
        <v>3.5416666666666665E-3</v>
      </c>
      <c r="T21" s="1"/>
      <c r="U21" s="2"/>
      <c r="V21" s="2"/>
      <c r="W21" s="2"/>
      <c r="X21" s="2"/>
      <c r="Y21" s="2"/>
      <c r="Z21" s="2"/>
      <c r="AA21" s="2"/>
      <c r="AB21" s="2"/>
    </row>
    <row r="22" spans="1:28" ht="13.5" customHeight="1" x14ac:dyDescent="0.2">
      <c r="A22" s="40">
        <f t="shared" ref="A22:E22" si="17">A21+TIME(0,0,(3600*($O22-$O21)/(INDEX($T$5:$AB$6,MATCH(A$15,$S$5:$S$6,0),MATCH(CONCATENATE($P22,$Q22),$T$4:$AB$4,0)))+$T$8))</f>
        <v>0.28241898148148137</v>
      </c>
      <c r="B22" s="41">
        <f t="shared" si="17"/>
        <v>0.30325231481481474</v>
      </c>
      <c r="C22" s="41">
        <f t="shared" si="17"/>
        <v>0.32408564814814805</v>
      </c>
      <c r="D22" s="41">
        <f t="shared" si="17"/>
        <v>0.34491898148148137</v>
      </c>
      <c r="E22" s="41">
        <f t="shared" si="17"/>
        <v>0.36575231481481474</v>
      </c>
      <c r="F22" s="42">
        <v>2.2999999999999998</v>
      </c>
      <c r="G22" s="43">
        <v>6</v>
      </c>
      <c r="H22" s="44" t="s">
        <v>54</v>
      </c>
      <c r="I22" s="41">
        <f t="shared" ref="I22:M22" si="18">I23+TIME(0,0,(3600*($O23-$O22)/(INDEX($T$5:$AB$6,MATCH(I$15,$S$5:$S$6,0),MATCH(CONCATENATE($P23,$Q23),$T$4:$AB$4,0)))+$T$8))</f>
        <v>0.30688657407407405</v>
      </c>
      <c r="J22" s="41">
        <f t="shared" si="18"/>
        <v>0.32771990740740736</v>
      </c>
      <c r="K22" s="41">
        <f t="shared" si="18"/>
        <v>0.34855324074074073</v>
      </c>
      <c r="L22" s="41">
        <f t="shared" si="18"/>
        <v>0.36938657407407405</v>
      </c>
      <c r="M22" s="45">
        <f t="shared" si="18"/>
        <v>0.39021990740740736</v>
      </c>
      <c r="N22" s="2"/>
      <c r="O22" s="2">
        <f t="shared" si="3"/>
        <v>11.100000000000001</v>
      </c>
      <c r="P22" s="8">
        <v>1</v>
      </c>
      <c r="Q22" s="46" t="s">
        <v>53</v>
      </c>
      <c r="R22" s="47">
        <f t="shared" ref="R22:S22" si="19">TIME(0,0,(3600*($O22-$O21)/(INDEX($T$5:$AB$6,MATCH(R$15,$S$5:$S$6,0),MATCH((CONCATENATE($P22,$Q22)),$T$4:$AB$4,0)))))</f>
        <v>1.9097222222222222E-3</v>
      </c>
      <c r="S22" s="47">
        <f t="shared" si="19"/>
        <v>2.3958333333333336E-3</v>
      </c>
      <c r="T22" s="1"/>
      <c r="U22" s="2"/>
      <c r="V22" s="2"/>
      <c r="W22" s="2"/>
      <c r="X22" s="2"/>
      <c r="Y22" s="2"/>
      <c r="Z22" s="2"/>
      <c r="AA22" s="2"/>
      <c r="AB22" s="2"/>
    </row>
    <row r="23" spans="1:28" ht="13.5" customHeight="1" x14ac:dyDescent="0.2">
      <c r="A23" s="40">
        <f t="shared" ref="A23:E23" si="20">A22+TIME(0,0,(3600*($O23-$O22)/(INDEX($T$5:$AB$6,MATCH(A$15,$S$5:$S$6,0),MATCH(CONCATENATE($P23,$Q23),$T$4:$AB$4,0)))+$T$8))</f>
        <v>0.2847222222222221</v>
      </c>
      <c r="B23" s="41">
        <f t="shared" si="20"/>
        <v>0.30555555555555547</v>
      </c>
      <c r="C23" s="41">
        <f t="shared" si="20"/>
        <v>0.32638888888888878</v>
      </c>
      <c r="D23" s="41">
        <f t="shared" si="20"/>
        <v>0.3472222222222221</v>
      </c>
      <c r="E23" s="41">
        <f t="shared" si="20"/>
        <v>0.36805555555555547</v>
      </c>
      <c r="F23" s="42">
        <v>2.2999999999999998</v>
      </c>
      <c r="G23" s="43">
        <v>7</v>
      </c>
      <c r="H23" s="44" t="s">
        <v>55</v>
      </c>
      <c r="I23" s="41">
        <f t="shared" ref="I23:M23" si="21">I24+TIME(0,0,(3600*($O24-$O23)/(INDEX($T$5:$AB$6,MATCH(I$15,$S$5:$S$6,0),MATCH(CONCATENATE($P24,$Q24),$T$4:$AB$4,0)))+$T$8))</f>
        <v>0.30458333333333332</v>
      </c>
      <c r="J23" s="41">
        <f t="shared" si="21"/>
        <v>0.32541666666666663</v>
      </c>
      <c r="K23" s="41">
        <f t="shared" si="21"/>
        <v>0.34625</v>
      </c>
      <c r="L23" s="41">
        <f t="shared" si="21"/>
        <v>0.36708333333333332</v>
      </c>
      <c r="M23" s="45">
        <f t="shared" si="21"/>
        <v>0.38791666666666663</v>
      </c>
      <c r="N23" s="2"/>
      <c r="O23" s="2">
        <f t="shared" si="3"/>
        <v>13.400000000000002</v>
      </c>
      <c r="P23" s="8">
        <v>1</v>
      </c>
      <c r="Q23" s="46" t="s">
        <v>53</v>
      </c>
      <c r="R23" s="47">
        <f t="shared" ref="R23:S23" si="22">TIME(0,0,(3600*($O23-$O22)/(INDEX($T$5:$AB$6,MATCH(R$15,$S$5:$S$6,0),MATCH((CONCATENATE($P23,$Q23)),$T$4:$AB$4,0)))))</f>
        <v>1.9097222222222222E-3</v>
      </c>
      <c r="S23" s="47">
        <f t="shared" si="22"/>
        <v>2.3958333333333336E-3</v>
      </c>
      <c r="T23" s="1"/>
      <c r="U23" s="2"/>
      <c r="V23" s="2"/>
      <c r="W23" s="2"/>
      <c r="X23" s="2"/>
      <c r="Y23" s="2"/>
      <c r="Z23" s="2"/>
      <c r="AA23" s="2"/>
      <c r="AB23" s="2"/>
    </row>
    <row r="24" spans="1:28" ht="13.5" customHeight="1" x14ac:dyDescent="0.2">
      <c r="A24" s="40">
        <f t="shared" ref="A24:E24" si="23">A23+TIME(0,0,(3600*($O24-$O23)/(INDEX($T$5:$AB$6,MATCH(A$15,$S$5:$S$6,0),MATCH(CONCATENATE($P24,$Q24),$T$4:$AB$4,0)))+$T$8))</f>
        <v>0.28611111111111098</v>
      </c>
      <c r="B24" s="41">
        <f t="shared" si="23"/>
        <v>0.30694444444444435</v>
      </c>
      <c r="C24" s="41">
        <f t="shared" si="23"/>
        <v>0.32777777777777767</v>
      </c>
      <c r="D24" s="41">
        <f t="shared" si="23"/>
        <v>0.34861111111111098</v>
      </c>
      <c r="E24" s="41">
        <f t="shared" si="23"/>
        <v>0.36944444444444435</v>
      </c>
      <c r="F24" s="42">
        <v>1.2</v>
      </c>
      <c r="G24" s="43">
        <v>8</v>
      </c>
      <c r="H24" s="44" t="s">
        <v>56</v>
      </c>
      <c r="I24" s="41">
        <f t="shared" ref="I24:M24" si="24">I25+TIME(0,0,(3600*($O25-$O24)/(INDEX($T$5:$AB$6,MATCH(I$15,$S$5:$S$6,0),MATCH(CONCATENATE($P25,$Q25),$T$4:$AB$4,0)))+$T$8))</f>
        <v>0.30319444444444443</v>
      </c>
      <c r="J24" s="41">
        <f t="shared" si="24"/>
        <v>0.32402777777777775</v>
      </c>
      <c r="K24" s="41">
        <f t="shared" si="24"/>
        <v>0.34486111111111112</v>
      </c>
      <c r="L24" s="41">
        <f t="shared" si="24"/>
        <v>0.36569444444444443</v>
      </c>
      <c r="M24" s="45">
        <f t="shared" si="24"/>
        <v>0.38652777777777775</v>
      </c>
      <c r="N24" s="2"/>
      <c r="O24" s="2">
        <f t="shared" si="3"/>
        <v>14.600000000000001</v>
      </c>
      <c r="P24" s="46" t="s">
        <v>57</v>
      </c>
      <c r="Q24" s="46" t="s">
        <v>53</v>
      </c>
      <c r="R24" s="47">
        <f t="shared" ref="R24:S24" si="25">TIME(0,0,(3600*($O24-$O23)/(INDEX($T$5:$AB$6,MATCH(R$15,$S$5:$S$6,0),MATCH((CONCATENATE($P24,$Q24)),$T$4:$AB$4,0)))))</f>
        <v>9.9537037037037042E-4</v>
      </c>
      <c r="S24" s="47">
        <f t="shared" si="25"/>
        <v>1.25E-3</v>
      </c>
      <c r="T24" s="1"/>
      <c r="U24" s="48"/>
      <c r="V24" s="1"/>
      <c r="W24" s="1"/>
      <c r="X24" s="2"/>
      <c r="Y24" s="2"/>
      <c r="Z24" s="2"/>
      <c r="AA24" s="2"/>
      <c r="AB24" s="2"/>
    </row>
    <row r="25" spans="1:28" ht="13.5" customHeight="1" x14ac:dyDescent="0.2">
      <c r="A25" s="40">
        <f t="shared" ref="A25:E25" si="26">A24+TIME(0,0,(3600*($O25-$O24)/(INDEX($T$5:$AB$6,MATCH(A$15,$S$5:$S$6,0),MATCH(CONCATENATE($P25,$Q25),$T$4:$AB$4,0)))+$T$8))</f>
        <v>0.28692129629629615</v>
      </c>
      <c r="B25" s="41">
        <f t="shared" si="26"/>
        <v>0.30775462962962952</v>
      </c>
      <c r="C25" s="41">
        <f t="shared" si="26"/>
        <v>0.32858796296296283</v>
      </c>
      <c r="D25" s="41">
        <f t="shared" si="26"/>
        <v>0.34942129629629615</v>
      </c>
      <c r="E25" s="41">
        <f t="shared" si="26"/>
        <v>0.37025462962962952</v>
      </c>
      <c r="F25" s="42">
        <v>0.5</v>
      </c>
      <c r="G25" s="43">
        <v>9</v>
      </c>
      <c r="H25" s="44" t="s">
        <v>58</v>
      </c>
      <c r="I25" s="41">
        <f t="shared" ref="I25:M25" si="27">I26+TIME(0,0,(3600*($O26-$O25)/(INDEX($T$5:$AB$6,MATCH(I$15,$S$5:$S$6,0),MATCH(CONCATENATE($P26,$Q26),$T$4:$AB$4,0)))+$T$8))</f>
        <v>0.30238425925925927</v>
      </c>
      <c r="J25" s="41">
        <f t="shared" si="27"/>
        <v>0.32321759259259258</v>
      </c>
      <c r="K25" s="41">
        <f t="shared" si="27"/>
        <v>0.34405092592592595</v>
      </c>
      <c r="L25" s="41">
        <f t="shared" si="27"/>
        <v>0.36488425925925927</v>
      </c>
      <c r="M25" s="45">
        <f t="shared" si="27"/>
        <v>0.38571759259259258</v>
      </c>
      <c r="N25" s="2"/>
      <c r="O25" s="2">
        <f t="shared" si="3"/>
        <v>15.100000000000001</v>
      </c>
      <c r="P25" s="46" t="s">
        <v>57</v>
      </c>
      <c r="Q25" s="46" t="s">
        <v>53</v>
      </c>
      <c r="R25" s="47">
        <f t="shared" ref="R25:S25" si="28">TIME(0,0,(3600*($O25-$O24)/(INDEX($T$5:$AB$6,MATCH(R$15,$S$5:$S$6,0),MATCH((CONCATENATE($P25,$Q25)),$T$4:$AB$4,0)))))</f>
        <v>4.1666666666666669E-4</v>
      </c>
      <c r="S25" s="47">
        <f t="shared" si="28"/>
        <v>5.2083333333333333E-4</v>
      </c>
      <c r="T25" s="1"/>
      <c r="U25" s="48"/>
      <c r="V25" s="1"/>
      <c r="W25" s="1"/>
      <c r="X25" s="2"/>
      <c r="Y25" s="2"/>
      <c r="Z25" s="2"/>
      <c r="AA25" s="2"/>
      <c r="AB25" s="2"/>
    </row>
    <row r="26" spans="1:28" ht="13.5" customHeight="1" x14ac:dyDescent="0.2">
      <c r="A26" s="40">
        <f t="shared" ref="A26:E26" si="29">A25+TIME(0,0,(3600*($O26-$O25)/(INDEX($T$5:$AB$6,MATCH(A$15,$S$5:$S$6,0),MATCH(CONCATENATE($P26,$Q26),$T$4:$AB$4,0)))+$T$8))</f>
        <v>0.28922453703703688</v>
      </c>
      <c r="B26" s="41">
        <f t="shared" si="29"/>
        <v>0.31005787037037025</v>
      </c>
      <c r="C26" s="41">
        <f t="shared" si="29"/>
        <v>0.33089120370370356</v>
      </c>
      <c r="D26" s="41">
        <f t="shared" si="29"/>
        <v>0.35172453703703688</v>
      </c>
      <c r="E26" s="41">
        <f t="shared" si="29"/>
        <v>0.37255787037037025</v>
      </c>
      <c r="F26" s="42">
        <v>2.2999999999999998</v>
      </c>
      <c r="G26" s="43">
        <v>10</v>
      </c>
      <c r="H26" s="44" t="s">
        <v>59</v>
      </c>
      <c r="I26" s="41">
        <f t="shared" ref="I26:M26" si="30">I27+TIME(0,0,(3600*($O27-$O26)/(INDEX($T$5:$AB$6,MATCH(I$15,$S$5:$S$6,0),MATCH(CONCATENATE($P27,$Q27),$T$4:$AB$4,0)))+$T$8))</f>
        <v>0.30008101851851854</v>
      </c>
      <c r="J26" s="41">
        <f t="shared" si="30"/>
        <v>0.32091435185185185</v>
      </c>
      <c r="K26" s="41">
        <f t="shared" si="30"/>
        <v>0.34174768518518522</v>
      </c>
      <c r="L26" s="41">
        <f t="shared" si="30"/>
        <v>0.36258101851851854</v>
      </c>
      <c r="M26" s="45">
        <f t="shared" si="30"/>
        <v>0.38341435185185185</v>
      </c>
      <c r="N26" s="2"/>
      <c r="O26" s="2">
        <f t="shared" si="3"/>
        <v>17.400000000000002</v>
      </c>
      <c r="P26" s="46" t="s">
        <v>57</v>
      </c>
      <c r="Q26" s="46" t="s">
        <v>53</v>
      </c>
      <c r="R26" s="47">
        <f t="shared" ref="R26:S26" si="31">TIME(0,0,(3600*($O26-$O25)/(INDEX($T$5:$AB$6,MATCH(R$15,$S$5:$S$6,0),MATCH((CONCATENATE($P26,$Q26)),$T$4:$AB$4,0)))))</f>
        <v>1.9097222222222222E-3</v>
      </c>
      <c r="S26" s="47">
        <f t="shared" si="31"/>
        <v>2.3958333333333336E-3</v>
      </c>
      <c r="T26" s="1"/>
      <c r="U26" s="48"/>
      <c r="V26" s="1"/>
      <c r="W26" s="1"/>
      <c r="X26" s="2"/>
      <c r="Y26" s="2"/>
      <c r="Z26" s="2"/>
      <c r="AA26" s="2"/>
      <c r="AB26" s="2"/>
    </row>
    <row r="27" spans="1:28" ht="13.5" customHeight="1" x14ac:dyDescent="0.2">
      <c r="A27" s="40">
        <f t="shared" ref="A27:E27" si="32">A26+TIME(0,0,(3600*($O27-$O26)/(INDEX($T$5:$AB$6,MATCH(A$15,$S$5:$S$6,0),MATCH(CONCATENATE($P27,$Q27),$T$4:$AB$4,0)))+$T$8))</f>
        <v>0.29069444444444431</v>
      </c>
      <c r="B27" s="41">
        <f t="shared" si="32"/>
        <v>0.31152777777777768</v>
      </c>
      <c r="C27" s="41">
        <f t="shared" si="32"/>
        <v>0.332361111111111</v>
      </c>
      <c r="D27" s="41">
        <f t="shared" si="32"/>
        <v>0.35319444444444431</v>
      </c>
      <c r="E27" s="41">
        <f t="shared" si="32"/>
        <v>0.37402777777777768</v>
      </c>
      <c r="F27" s="42">
        <v>1.3</v>
      </c>
      <c r="G27" s="43">
        <v>11</v>
      </c>
      <c r="H27" s="44" t="s">
        <v>60</v>
      </c>
      <c r="I27" s="49">
        <v>0.2986111111111111</v>
      </c>
      <c r="J27" s="49">
        <v>0.31944444444444442</v>
      </c>
      <c r="K27" s="49">
        <v>0.34027777777777779</v>
      </c>
      <c r="L27" s="49">
        <v>0.3611111111111111</v>
      </c>
      <c r="M27" s="50">
        <v>0.38194444444444442</v>
      </c>
      <c r="N27" s="2"/>
      <c r="O27" s="2">
        <f t="shared" si="3"/>
        <v>18.700000000000003</v>
      </c>
      <c r="P27" s="46" t="s">
        <v>57</v>
      </c>
      <c r="Q27" s="46" t="s">
        <v>53</v>
      </c>
      <c r="R27" s="47">
        <f t="shared" ref="R27:S27" si="33">TIME(0,0,(3600*($O27-$O26)/(INDEX($T$5:$AB$6,MATCH(R$15,$S$5:$S$6,0),MATCH((CONCATENATE($P27,$Q27)),$T$4:$AB$4,0)))))</f>
        <v>1.0763888888888889E-3</v>
      </c>
      <c r="S27" s="47">
        <f t="shared" si="33"/>
        <v>1.3541666666666667E-3</v>
      </c>
      <c r="T27" s="1"/>
      <c r="U27" s="48"/>
      <c r="V27" s="1"/>
      <c r="W27" s="1"/>
      <c r="X27" s="2"/>
      <c r="Y27" s="2"/>
      <c r="Z27" s="2"/>
      <c r="AA27" s="2"/>
      <c r="AB27" s="2"/>
    </row>
    <row r="28" spans="1:28" ht="13.5" customHeight="1" x14ac:dyDescent="0.2">
      <c r="A28" s="51"/>
      <c r="B28" s="52"/>
      <c r="C28" s="52"/>
      <c r="D28" s="52"/>
      <c r="E28" s="52"/>
      <c r="F28" s="53"/>
      <c r="G28" s="54"/>
      <c r="H28" s="53"/>
      <c r="I28" s="52"/>
      <c r="J28" s="52"/>
      <c r="K28" s="52"/>
      <c r="L28" s="52"/>
      <c r="M28" s="55"/>
      <c r="N28" s="2"/>
      <c r="O28" s="2"/>
      <c r="P28" s="2"/>
      <c r="Q28" s="2"/>
      <c r="R28" s="47"/>
      <c r="S28" s="47"/>
      <c r="T28" s="1"/>
      <c r="U28" s="48"/>
      <c r="V28" s="1"/>
      <c r="W28" s="1"/>
      <c r="X28" s="2"/>
      <c r="Y28" s="2"/>
      <c r="Z28" s="2"/>
      <c r="AA28" s="2"/>
      <c r="AB28" s="2"/>
    </row>
    <row r="29" spans="1:28" ht="13.5" customHeight="1" x14ac:dyDescent="0.2">
      <c r="A29" s="56" t="s">
        <v>61</v>
      </c>
      <c r="B29" s="57" t="s">
        <v>62</v>
      </c>
      <c r="C29" s="57" t="s">
        <v>61</v>
      </c>
      <c r="D29" s="57" t="s">
        <v>63</v>
      </c>
      <c r="E29" s="57" t="s">
        <v>61</v>
      </c>
      <c r="F29" s="58"/>
      <c r="G29" s="57"/>
      <c r="H29" s="58"/>
      <c r="I29" s="59" t="s">
        <v>61</v>
      </c>
      <c r="J29" s="59" t="s">
        <v>62</v>
      </c>
      <c r="K29" s="59" t="s">
        <v>61</v>
      </c>
      <c r="L29" s="59" t="s">
        <v>63</v>
      </c>
      <c r="M29" s="60" t="s">
        <v>61</v>
      </c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</row>
    <row r="30" spans="1:28" ht="13.5" customHeight="1" x14ac:dyDescent="0.2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</row>
    <row r="31" spans="1:28" ht="13.5" customHeight="1" x14ac:dyDescent="0.25">
      <c r="A31" s="69" t="s">
        <v>29</v>
      </c>
      <c r="B31" s="70"/>
      <c r="C31" s="70"/>
      <c r="D31" s="70"/>
      <c r="E31" s="70"/>
      <c r="F31" s="15" t="s">
        <v>30</v>
      </c>
      <c r="G31" s="16" t="s">
        <v>31</v>
      </c>
      <c r="H31" s="16" t="s">
        <v>32</v>
      </c>
      <c r="I31" s="71" t="s">
        <v>33</v>
      </c>
      <c r="J31" s="72"/>
      <c r="K31" s="72"/>
      <c r="L31" s="72"/>
      <c r="M31" s="73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</row>
    <row r="32" spans="1:28" ht="13.5" customHeight="1" x14ac:dyDescent="0.25">
      <c r="A32" s="69" t="s">
        <v>34</v>
      </c>
      <c r="B32" s="70"/>
      <c r="C32" s="70"/>
      <c r="D32" s="70"/>
      <c r="E32" s="74"/>
      <c r="F32" s="18"/>
      <c r="G32" s="19" t="s">
        <v>35</v>
      </c>
      <c r="H32" s="20" t="s">
        <v>36</v>
      </c>
      <c r="I32" s="69" t="s">
        <v>34</v>
      </c>
      <c r="J32" s="70"/>
      <c r="K32" s="70"/>
      <c r="L32" s="70"/>
      <c r="M32" s="74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</row>
    <row r="33" spans="1:28" ht="13.5" customHeight="1" x14ac:dyDescent="0.25">
      <c r="A33" s="21" t="s">
        <v>64</v>
      </c>
      <c r="B33" s="22" t="s">
        <v>65</v>
      </c>
      <c r="C33" s="22" t="s">
        <v>66</v>
      </c>
      <c r="D33" s="22" t="s">
        <v>67</v>
      </c>
      <c r="E33" s="22" t="s">
        <v>68</v>
      </c>
      <c r="F33" s="23"/>
      <c r="G33" s="23"/>
      <c r="H33" s="22"/>
      <c r="I33" s="22" t="s">
        <v>64</v>
      </c>
      <c r="J33" s="22" t="s">
        <v>65</v>
      </c>
      <c r="K33" s="22" t="s">
        <v>66</v>
      </c>
      <c r="L33" s="22" t="s">
        <v>67</v>
      </c>
      <c r="M33" s="24" t="s">
        <v>68</v>
      </c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</row>
    <row r="34" spans="1:28" ht="13.5" customHeight="1" x14ac:dyDescent="0.25">
      <c r="A34" s="26" t="s">
        <v>23</v>
      </c>
      <c r="B34" s="27" t="s">
        <v>23</v>
      </c>
      <c r="C34" s="27" t="s">
        <v>23</v>
      </c>
      <c r="D34" s="27" t="s">
        <v>23</v>
      </c>
      <c r="E34" s="27" t="s">
        <v>23</v>
      </c>
      <c r="F34" s="28"/>
      <c r="G34" s="28"/>
      <c r="H34" s="29"/>
      <c r="I34" s="27" t="s">
        <v>23</v>
      </c>
      <c r="J34" s="27" t="s">
        <v>23</v>
      </c>
      <c r="K34" s="27" t="s">
        <v>23</v>
      </c>
      <c r="L34" s="27" t="s">
        <v>23</v>
      </c>
      <c r="M34" s="30" t="s">
        <v>23</v>
      </c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</row>
    <row r="35" spans="1:28" ht="13.5" customHeight="1" x14ac:dyDescent="0.2">
      <c r="A35" s="31">
        <v>0.375</v>
      </c>
      <c r="B35" s="32">
        <v>0.40625</v>
      </c>
      <c r="C35" s="32">
        <v>0.4375</v>
      </c>
      <c r="D35" s="32">
        <v>0.46875</v>
      </c>
      <c r="E35" s="32">
        <v>0.5</v>
      </c>
      <c r="F35" s="33">
        <v>0</v>
      </c>
      <c r="G35" s="34">
        <v>0</v>
      </c>
      <c r="H35" s="35" t="s">
        <v>46</v>
      </c>
      <c r="I35" s="36">
        <f t="shared" ref="I35:M35" si="34">I36+TIME(0,0,(3600*($O17-$O16)/(INDEX($T$5:$AB$6,MATCH(I$34,$S$5:$S$6,0),MATCH(CONCATENATE($P17,$Q17),$T$4:$AB$4,0)))+$T$8))</f>
        <v>0.42263888888888879</v>
      </c>
      <c r="J35" s="36">
        <f t="shared" si="34"/>
        <v>0.457361111111111</v>
      </c>
      <c r="K35" s="36">
        <f t="shared" si="34"/>
        <v>0.488611111111111</v>
      </c>
      <c r="L35" s="36">
        <f t="shared" si="34"/>
        <v>0.519861111111111</v>
      </c>
      <c r="M35" s="37">
        <f t="shared" si="34"/>
        <v>0.551111111111111</v>
      </c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</row>
    <row r="36" spans="1:28" ht="13.5" customHeight="1" x14ac:dyDescent="0.2">
      <c r="A36" s="40">
        <f t="shared" ref="A36:E36" si="35">A35+TIME(0,0,(3600*($O17-$O16)/(INDEX($T$5:$AB$6,MATCH(A$34,$S$5:$S$6,0),MATCH(CONCATENATE($P17,$Q17),$T$4:$AB$4,0)))+$T$8))</f>
        <v>0.37672453703703701</v>
      </c>
      <c r="B36" s="41">
        <f t="shared" si="35"/>
        <v>0.40797453703703701</v>
      </c>
      <c r="C36" s="41">
        <f t="shared" si="35"/>
        <v>0.43922453703703701</v>
      </c>
      <c r="D36" s="41">
        <f t="shared" si="35"/>
        <v>0.47047453703703701</v>
      </c>
      <c r="E36" s="41">
        <f t="shared" si="35"/>
        <v>0.50172453703703701</v>
      </c>
      <c r="F36" s="42">
        <v>1.6</v>
      </c>
      <c r="G36" s="43">
        <v>1</v>
      </c>
      <c r="H36" s="44" t="s">
        <v>47</v>
      </c>
      <c r="I36" s="41">
        <f t="shared" ref="I36:M36" si="36">I37+TIME(0,0,(3600*($O18-$O17)/(INDEX($T$5:$AB$6,MATCH(I$34,$S$5:$S$6,0),MATCH(CONCATENATE($P18,$Q18),$T$4:$AB$4,0)))+$T$8))</f>
        <v>0.42091435185185178</v>
      </c>
      <c r="J36" s="41">
        <f t="shared" si="36"/>
        <v>0.45563657407407399</v>
      </c>
      <c r="K36" s="41">
        <f t="shared" si="36"/>
        <v>0.48688657407407399</v>
      </c>
      <c r="L36" s="41">
        <f t="shared" si="36"/>
        <v>0.51813657407407399</v>
      </c>
      <c r="M36" s="45">
        <f t="shared" si="36"/>
        <v>0.54938657407407399</v>
      </c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</row>
    <row r="37" spans="1:28" ht="13.5" customHeight="1" x14ac:dyDescent="0.2">
      <c r="A37" s="40">
        <f t="shared" ref="A37:E37" si="37">A36+TIME(0,0,(3600*($O18-$O17)/(INDEX($T$5:$AB$6,MATCH(A$34,$S$5:$S$6,0),MATCH(CONCATENATE($P18,$Q18),$T$4:$AB$4,0)))+$T$8))</f>
        <v>0.37795138888888885</v>
      </c>
      <c r="B37" s="41">
        <f t="shared" si="37"/>
        <v>0.40920138888888885</v>
      </c>
      <c r="C37" s="41">
        <f t="shared" si="37"/>
        <v>0.44045138888888885</v>
      </c>
      <c r="D37" s="41">
        <f t="shared" si="37"/>
        <v>0.47170138888888885</v>
      </c>
      <c r="E37" s="41">
        <f t="shared" si="37"/>
        <v>0.50295138888888891</v>
      </c>
      <c r="F37" s="42">
        <v>1</v>
      </c>
      <c r="G37" s="43">
        <v>2</v>
      </c>
      <c r="H37" s="44" t="s">
        <v>49</v>
      </c>
      <c r="I37" s="41">
        <f t="shared" ref="I37:M37" si="38">I38+TIME(0,0,(3600*($O19-$O18)/(INDEX($T$5:$AB$6,MATCH(I$34,$S$5:$S$6,0),MATCH(CONCATENATE($P19,$Q19),$T$4:$AB$4,0)))+$T$8))</f>
        <v>0.41968749999999994</v>
      </c>
      <c r="J37" s="41">
        <f t="shared" si="38"/>
        <v>0.45440972222222215</v>
      </c>
      <c r="K37" s="41">
        <f t="shared" si="38"/>
        <v>0.48565972222222215</v>
      </c>
      <c r="L37" s="41">
        <f t="shared" si="38"/>
        <v>0.51690972222222209</v>
      </c>
      <c r="M37" s="45">
        <f t="shared" si="38"/>
        <v>0.54815972222222209</v>
      </c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</row>
    <row r="38" spans="1:28" ht="13.5" customHeight="1" x14ac:dyDescent="0.2">
      <c r="A38" s="40">
        <f t="shared" ref="A38:E38" si="39">A37+TIME(0,0,(3600*($O19-$O18)/(INDEX($T$5:$AB$6,MATCH(A$34,$S$5:$S$6,0),MATCH(CONCATENATE($P19,$Q19),$T$4:$AB$4,0)))+$T$8))</f>
        <v>0.37967592592592586</v>
      </c>
      <c r="B38" s="41">
        <f t="shared" si="39"/>
        <v>0.41092592592592586</v>
      </c>
      <c r="C38" s="41">
        <f t="shared" si="39"/>
        <v>0.44217592592592586</v>
      </c>
      <c r="D38" s="41">
        <f t="shared" si="39"/>
        <v>0.47342592592592586</v>
      </c>
      <c r="E38" s="41">
        <f t="shared" si="39"/>
        <v>0.50467592592592592</v>
      </c>
      <c r="F38" s="42">
        <v>1.6</v>
      </c>
      <c r="G38" s="43">
        <v>3</v>
      </c>
      <c r="H38" s="44" t="s">
        <v>50</v>
      </c>
      <c r="I38" s="41">
        <f t="shared" ref="I38:M38" si="40">I39+TIME(0,0,(3600*($O20-$O19)/(INDEX($T$5:$AB$6,MATCH(I$34,$S$5:$S$6,0),MATCH(CONCATENATE($P20,$Q20),$T$4:$AB$4,0)))+$T$8))</f>
        <v>0.41796296296296293</v>
      </c>
      <c r="J38" s="41">
        <f t="shared" si="40"/>
        <v>0.45268518518518513</v>
      </c>
      <c r="K38" s="41">
        <f t="shared" si="40"/>
        <v>0.48393518518518513</v>
      </c>
      <c r="L38" s="41">
        <f t="shared" si="40"/>
        <v>0.51518518518518508</v>
      </c>
      <c r="M38" s="45">
        <f t="shared" si="40"/>
        <v>0.54643518518518508</v>
      </c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</row>
    <row r="39" spans="1:28" ht="13.5" customHeight="1" x14ac:dyDescent="0.2">
      <c r="A39" s="40">
        <f t="shared" ref="A39:E39" si="41">A38+TIME(0,0,(3600*($O20-$O19)/(INDEX($T$5:$AB$6,MATCH(A$34,$S$5:$S$6,0),MATCH(CONCATENATE($P20,$Q20),$T$4:$AB$4,0)))+$T$8))</f>
        <v>0.38106481481481475</v>
      </c>
      <c r="B39" s="41">
        <f t="shared" si="41"/>
        <v>0.41231481481481475</v>
      </c>
      <c r="C39" s="41">
        <f t="shared" si="41"/>
        <v>0.44356481481481475</v>
      </c>
      <c r="D39" s="41">
        <f t="shared" si="41"/>
        <v>0.47481481481481475</v>
      </c>
      <c r="E39" s="41">
        <f t="shared" si="41"/>
        <v>0.5060648148148148</v>
      </c>
      <c r="F39" s="42">
        <v>1.2</v>
      </c>
      <c r="G39" s="43">
        <v>4</v>
      </c>
      <c r="H39" s="44" t="s">
        <v>51</v>
      </c>
      <c r="I39" s="41">
        <f t="shared" ref="I39:M39" si="42">I40+TIME(0,0,(3600*($O21-$O20)/(INDEX($T$5:$AB$6,MATCH(I$34,$S$5:$S$6,0),MATCH(CONCATENATE($P21,$Q21),$T$4:$AB$4,0)))+$T$8))</f>
        <v>0.41657407407407404</v>
      </c>
      <c r="J39" s="41">
        <f t="shared" si="42"/>
        <v>0.45129629629629625</v>
      </c>
      <c r="K39" s="41">
        <f t="shared" si="42"/>
        <v>0.48254629629629625</v>
      </c>
      <c r="L39" s="41">
        <f t="shared" si="42"/>
        <v>0.5137962962962962</v>
      </c>
      <c r="M39" s="45">
        <f t="shared" si="42"/>
        <v>0.5450462962962962</v>
      </c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</row>
    <row r="40" spans="1:28" ht="13.5" customHeight="1" x14ac:dyDescent="0.2">
      <c r="A40" s="40">
        <f t="shared" ref="A40:E40" si="43">A39+TIME(0,0,(3600*($O21-$O20)/(INDEX($T$5:$AB$6,MATCH(A$34,$S$5:$S$6,0),MATCH(CONCATENATE($P21,$Q21),$T$4:$AB$4,0)))+$T$8))</f>
        <v>0.38428240740740732</v>
      </c>
      <c r="B40" s="41">
        <f t="shared" si="43"/>
        <v>0.41553240740740732</v>
      </c>
      <c r="C40" s="41">
        <f t="shared" si="43"/>
        <v>0.44678240740740732</v>
      </c>
      <c r="D40" s="41">
        <f t="shared" si="43"/>
        <v>0.47803240740740732</v>
      </c>
      <c r="E40" s="41">
        <f t="shared" si="43"/>
        <v>0.50928240740740738</v>
      </c>
      <c r="F40" s="42">
        <v>3.4</v>
      </c>
      <c r="G40" s="43">
        <v>5</v>
      </c>
      <c r="H40" s="44" t="s">
        <v>52</v>
      </c>
      <c r="I40" s="41">
        <f t="shared" ref="I40:M40" si="44">I41+TIME(0,0,(3600*($O22-$O21)/(INDEX($T$5:$AB$6,MATCH(I$34,$S$5:$S$6,0),MATCH(CONCATENATE($P22,$Q22),$T$4:$AB$4,0)))+$T$8))</f>
        <v>0.41335648148148146</v>
      </c>
      <c r="J40" s="41">
        <f t="shared" si="44"/>
        <v>0.44807870370370367</v>
      </c>
      <c r="K40" s="41">
        <f t="shared" si="44"/>
        <v>0.47932870370370367</v>
      </c>
      <c r="L40" s="41">
        <f t="shared" si="44"/>
        <v>0.51057870370370362</v>
      </c>
      <c r="M40" s="45">
        <f t="shared" si="44"/>
        <v>0.54182870370370362</v>
      </c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</row>
    <row r="41" spans="1:28" ht="13.5" customHeight="1" x14ac:dyDescent="0.2">
      <c r="A41" s="40">
        <f t="shared" ref="A41:E41" si="45">A40+TIME(0,0,(3600*($O22-$O21)/(INDEX($T$5:$AB$6,MATCH(A$34,$S$5:$S$6,0),MATCH(CONCATENATE($P22,$Q22),$T$4:$AB$4,0)))+$T$8))</f>
        <v>0.38658564814814805</v>
      </c>
      <c r="B41" s="41">
        <f t="shared" si="45"/>
        <v>0.41783564814814805</v>
      </c>
      <c r="C41" s="41">
        <f t="shared" si="45"/>
        <v>0.44908564814814805</v>
      </c>
      <c r="D41" s="41">
        <f t="shared" si="45"/>
        <v>0.48033564814814805</v>
      </c>
      <c r="E41" s="41">
        <f t="shared" si="45"/>
        <v>0.51158564814814811</v>
      </c>
      <c r="F41" s="42">
        <v>2.2999999999999998</v>
      </c>
      <c r="G41" s="43">
        <v>6</v>
      </c>
      <c r="H41" s="44" t="s">
        <v>54</v>
      </c>
      <c r="I41" s="41">
        <f t="shared" ref="I41:M41" si="46">I42+TIME(0,0,(3600*($O23-$O22)/(INDEX($T$5:$AB$6,MATCH(I$34,$S$5:$S$6,0),MATCH(CONCATENATE($P23,$Q23),$T$4:$AB$4,0)))+$T$8))</f>
        <v>0.41105324074074073</v>
      </c>
      <c r="J41" s="41">
        <f t="shared" si="46"/>
        <v>0.44577546296296294</v>
      </c>
      <c r="K41" s="41">
        <f t="shared" si="46"/>
        <v>0.47702546296296294</v>
      </c>
      <c r="L41" s="41">
        <f t="shared" si="46"/>
        <v>0.50827546296296289</v>
      </c>
      <c r="M41" s="45">
        <f t="shared" si="46"/>
        <v>0.53952546296296289</v>
      </c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</row>
    <row r="42" spans="1:28" ht="13.5" customHeight="1" x14ac:dyDescent="0.2">
      <c r="A42" s="40">
        <f t="shared" ref="A42:E42" si="47">A41+TIME(0,0,(3600*($O23-$O22)/(INDEX($T$5:$AB$6,MATCH(A$34,$S$5:$S$6,0),MATCH(CONCATENATE($P23,$Q23),$T$4:$AB$4,0)))+$T$8))</f>
        <v>0.38888888888888878</v>
      </c>
      <c r="B42" s="41">
        <f t="shared" si="47"/>
        <v>0.42013888888888878</v>
      </c>
      <c r="C42" s="41">
        <f t="shared" si="47"/>
        <v>0.45138888888888878</v>
      </c>
      <c r="D42" s="41">
        <f t="shared" si="47"/>
        <v>0.48263888888888878</v>
      </c>
      <c r="E42" s="41">
        <f t="shared" si="47"/>
        <v>0.51388888888888884</v>
      </c>
      <c r="F42" s="42">
        <v>2.2999999999999998</v>
      </c>
      <c r="G42" s="43">
        <v>7</v>
      </c>
      <c r="H42" s="44" t="s">
        <v>55</v>
      </c>
      <c r="I42" s="41">
        <f t="shared" ref="I42:M42" si="48">I43+TIME(0,0,(3600*($O24-$O23)/(INDEX($T$5:$AB$6,MATCH(I$34,$S$5:$S$6,0),MATCH(CONCATENATE($P24,$Q24),$T$4:$AB$4,0)))+$T$8))</f>
        <v>0.40875</v>
      </c>
      <c r="J42" s="41">
        <f t="shared" si="48"/>
        <v>0.44347222222222221</v>
      </c>
      <c r="K42" s="41">
        <f t="shared" si="48"/>
        <v>0.47472222222222221</v>
      </c>
      <c r="L42" s="41">
        <f t="shared" si="48"/>
        <v>0.50597222222222216</v>
      </c>
      <c r="M42" s="45">
        <f t="shared" si="48"/>
        <v>0.53722222222222216</v>
      </c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</row>
    <row r="43" spans="1:28" ht="13.5" customHeight="1" x14ac:dyDescent="0.2">
      <c r="A43" s="40">
        <f t="shared" ref="A43:E43" si="49">A42+TIME(0,0,(3600*($O24-$O23)/(INDEX($T$5:$AB$6,MATCH(A$34,$S$5:$S$6,0),MATCH(CONCATENATE($P24,$Q24),$T$4:$AB$4,0)))+$T$8))</f>
        <v>0.39027777777777767</v>
      </c>
      <c r="B43" s="41">
        <f t="shared" si="49"/>
        <v>0.42152777777777767</v>
      </c>
      <c r="C43" s="41">
        <f t="shared" si="49"/>
        <v>0.45277777777777767</v>
      </c>
      <c r="D43" s="41">
        <f t="shared" si="49"/>
        <v>0.48402777777777767</v>
      </c>
      <c r="E43" s="41">
        <f t="shared" si="49"/>
        <v>0.51527777777777772</v>
      </c>
      <c r="F43" s="42">
        <v>1.2</v>
      </c>
      <c r="G43" s="43">
        <v>8</v>
      </c>
      <c r="H43" s="44" t="s">
        <v>56</v>
      </c>
      <c r="I43" s="41">
        <f t="shared" ref="I43:M43" si="50">I44+TIME(0,0,(3600*($O25-$O24)/(INDEX($T$5:$AB$6,MATCH(I$34,$S$5:$S$6,0),MATCH(CONCATENATE($P25,$Q25),$T$4:$AB$4,0)))+$T$8))</f>
        <v>0.40736111111111112</v>
      </c>
      <c r="J43" s="41">
        <f t="shared" si="50"/>
        <v>0.44208333333333333</v>
      </c>
      <c r="K43" s="41">
        <f t="shared" si="50"/>
        <v>0.47333333333333333</v>
      </c>
      <c r="L43" s="41">
        <f t="shared" si="50"/>
        <v>0.50458333333333327</v>
      </c>
      <c r="M43" s="45">
        <f t="shared" si="50"/>
        <v>0.53583333333333327</v>
      </c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</row>
    <row r="44" spans="1:28" ht="13.5" customHeight="1" x14ac:dyDescent="0.2">
      <c r="A44" s="40">
        <f t="shared" ref="A44:E44" si="51">A43+TIME(0,0,(3600*($O25-$O24)/(INDEX($T$5:$AB$6,MATCH(A$34,$S$5:$S$6,0),MATCH(CONCATENATE($P25,$Q25),$T$4:$AB$4,0)))+$T$8))</f>
        <v>0.39108796296296283</v>
      </c>
      <c r="B44" s="41">
        <f t="shared" si="51"/>
        <v>0.42233796296296283</v>
      </c>
      <c r="C44" s="41">
        <f t="shared" si="51"/>
        <v>0.45358796296296283</v>
      </c>
      <c r="D44" s="41">
        <f t="shared" si="51"/>
        <v>0.48483796296296283</v>
      </c>
      <c r="E44" s="41">
        <f t="shared" si="51"/>
        <v>0.51608796296296289</v>
      </c>
      <c r="F44" s="42">
        <v>0.5</v>
      </c>
      <c r="G44" s="43">
        <v>9</v>
      </c>
      <c r="H44" s="44" t="s">
        <v>58</v>
      </c>
      <c r="I44" s="41">
        <f t="shared" ref="I44:M44" si="52">I45+TIME(0,0,(3600*($O26-$O25)/(INDEX($T$5:$AB$6,MATCH(I$34,$S$5:$S$6,0),MATCH(CONCATENATE($P26,$Q26),$T$4:$AB$4,0)))+$T$8))</f>
        <v>0.40655092592592595</v>
      </c>
      <c r="J44" s="41">
        <f t="shared" si="52"/>
        <v>0.44127314814814816</v>
      </c>
      <c r="K44" s="41">
        <f t="shared" si="52"/>
        <v>0.47252314814814816</v>
      </c>
      <c r="L44" s="41">
        <f t="shared" si="52"/>
        <v>0.50377314814814811</v>
      </c>
      <c r="M44" s="45">
        <f t="shared" si="52"/>
        <v>0.53502314814814811</v>
      </c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</row>
    <row r="45" spans="1:28" ht="13.5" customHeight="1" x14ac:dyDescent="0.2">
      <c r="A45" s="40">
        <f t="shared" ref="A45:E45" si="53">A44+TIME(0,0,(3600*($O26-$O25)/(INDEX($T$5:$AB$6,MATCH(A$34,$S$5:$S$6,0),MATCH(CONCATENATE($P26,$Q26),$T$4:$AB$4,0)))+$T$8))</f>
        <v>0.39339120370370356</v>
      </c>
      <c r="B45" s="41">
        <f t="shared" si="53"/>
        <v>0.42464120370370356</v>
      </c>
      <c r="C45" s="41">
        <f t="shared" si="53"/>
        <v>0.45589120370370356</v>
      </c>
      <c r="D45" s="41">
        <f t="shared" si="53"/>
        <v>0.48714120370370356</v>
      </c>
      <c r="E45" s="41">
        <f t="shared" si="53"/>
        <v>0.51839120370370362</v>
      </c>
      <c r="F45" s="42">
        <v>2.2999999999999998</v>
      </c>
      <c r="G45" s="43">
        <v>10</v>
      </c>
      <c r="H45" s="44" t="s">
        <v>59</v>
      </c>
      <c r="I45" s="41">
        <f t="shared" ref="I45:M45" si="54">I46+TIME(0,0,(3600*($O27-$O26)/(INDEX($T$5:$AB$6,MATCH(I$34,$S$5:$S$6,0),MATCH(CONCATENATE($P27,$Q27),$T$4:$AB$4,0)))+$T$8))</f>
        <v>0.40424768518518522</v>
      </c>
      <c r="J45" s="41">
        <f t="shared" si="54"/>
        <v>0.43896990740740743</v>
      </c>
      <c r="K45" s="41">
        <f t="shared" si="54"/>
        <v>0.47021990740740743</v>
      </c>
      <c r="L45" s="41">
        <f t="shared" si="54"/>
        <v>0.50146990740740738</v>
      </c>
      <c r="M45" s="45">
        <f t="shared" si="54"/>
        <v>0.53271990740740738</v>
      </c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</row>
    <row r="46" spans="1:28" ht="13.5" customHeight="1" x14ac:dyDescent="0.2">
      <c r="A46" s="40">
        <f t="shared" ref="A46:E46" si="55">A45+TIME(0,0,(3600*($O27-$O26)/(INDEX($T$5:$AB$6,MATCH(A$34,$S$5:$S$6,0),MATCH(CONCATENATE($P27,$Q27),$T$4:$AB$4,0)))+$T$8))</f>
        <v>0.394861111111111</v>
      </c>
      <c r="B46" s="41">
        <f t="shared" si="55"/>
        <v>0.426111111111111</v>
      </c>
      <c r="C46" s="41">
        <f t="shared" si="55"/>
        <v>0.457361111111111</v>
      </c>
      <c r="D46" s="41">
        <f t="shared" si="55"/>
        <v>0.488611111111111</v>
      </c>
      <c r="E46" s="41">
        <f t="shared" si="55"/>
        <v>0.519861111111111</v>
      </c>
      <c r="F46" s="42">
        <v>1.3</v>
      </c>
      <c r="G46" s="43">
        <v>11</v>
      </c>
      <c r="H46" s="44" t="s">
        <v>60</v>
      </c>
      <c r="I46" s="49">
        <v>0.40277777777777779</v>
      </c>
      <c r="J46" s="49">
        <v>0.4375</v>
      </c>
      <c r="K46" s="49">
        <v>0.46875</v>
      </c>
      <c r="L46" s="49">
        <v>0.5</v>
      </c>
      <c r="M46" s="50">
        <v>0.53125</v>
      </c>
      <c r="N46" s="2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</row>
    <row r="47" spans="1:28" ht="13.5" customHeight="1" x14ac:dyDescent="0.2">
      <c r="A47" s="51"/>
      <c r="B47" s="52"/>
      <c r="C47" s="52"/>
      <c r="D47" s="52"/>
      <c r="E47" s="52"/>
      <c r="F47" s="53"/>
      <c r="G47" s="54"/>
      <c r="H47" s="53"/>
      <c r="I47" s="52"/>
      <c r="J47" s="52"/>
      <c r="K47" s="52"/>
      <c r="L47" s="52"/>
      <c r="M47" s="55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</row>
    <row r="48" spans="1:28" ht="13.5" customHeight="1" x14ac:dyDescent="0.2">
      <c r="A48" s="56" t="s">
        <v>62</v>
      </c>
      <c r="B48" s="57" t="s">
        <v>61</v>
      </c>
      <c r="C48" s="57" t="s">
        <v>61</v>
      </c>
      <c r="D48" s="57" t="s">
        <v>62</v>
      </c>
      <c r="E48" s="57" t="s">
        <v>61</v>
      </c>
      <c r="F48" s="58"/>
      <c r="G48" s="57"/>
      <c r="H48" s="58"/>
      <c r="I48" s="59" t="s">
        <v>62</v>
      </c>
      <c r="J48" s="59" t="s">
        <v>61</v>
      </c>
      <c r="K48" s="59" t="s">
        <v>61</v>
      </c>
      <c r="L48" s="59" t="s">
        <v>62</v>
      </c>
      <c r="M48" s="60" t="s">
        <v>61</v>
      </c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</row>
    <row r="49" spans="1:28" ht="13.5" customHeight="1" x14ac:dyDescent="0.2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</row>
    <row r="50" spans="1:28" ht="13.5" customHeight="1" x14ac:dyDescent="0.25">
      <c r="A50" s="69" t="s">
        <v>29</v>
      </c>
      <c r="B50" s="70"/>
      <c r="C50" s="70"/>
      <c r="D50" s="70"/>
      <c r="E50" s="70"/>
      <c r="F50" s="15" t="s">
        <v>30</v>
      </c>
      <c r="G50" s="16" t="s">
        <v>31</v>
      </c>
      <c r="H50" s="16" t="s">
        <v>32</v>
      </c>
      <c r="I50" s="71" t="s">
        <v>33</v>
      </c>
      <c r="J50" s="72"/>
      <c r="K50" s="72"/>
      <c r="L50" s="72"/>
      <c r="M50" s="73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</row>
    <row r="51" spans="1:28" ht="13.5" customHeight="1" x14ac:dyDescent="0.25">
      <c r="A51" s="69" t="s">
        <v>34</v>
      </c>
      <c r="B51" s="70"/>
      <c r="C51" s="70"/>
      <c r="D51" s="70"/>
      <c r="E51" s="74"/>
      <c r="F51" s="18"/>
      <c r="G51" s="19" t="s">
        <v>35</v>
      </c>
      <c r="H51" s="20" t="s">
        <v>36</v>
      </c>
      <c r="I51" s="69" t="s">
        <v>34</v>
      </c>
      <c r="J51" s="70"/>
      <c r="K51" s="70"/>
      <c r="L51" s="70"/>
      <c r="M51" s="74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</row>
    <row r="52" spans="1:28" ht="19.5" customHeight="1" x14ac:dyDescent="0.25">
      <c r="A52" s="21" t="s">
        <v>69</v>
      </c>
      <c r="B52" s="22" t="s">
        <v>70</v>
      </c>
      <c r="C52" s="22" t="s">
        <v>71</v>
      </c>
      <c r="D52" s="22" t="s">
        <v>72</v>
      </c>
      <c r="E52" s="22" t="s">
        <v>73</v>
      </c>
      <c r="F52" s="23"/>
      <c r="G52" s="23"/>
      <c r="H52" s="22"/>
      <c r="I52" s="22" t="s">
        <v>69</v>
      </c>
      <c r="J52" s="22" t="s">
        <v>70</v>
      </c>
      <c r="K52" s="22" t="s">
        <v>71</v>
      </c>
      <c r="L52" s="22" t="s">
        <v>72</v>
      </c>
      <c r="M52" s="24" t="s">
        <v>73</v>
      </c>
      <c r="N52" s="1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</row>
    <row r="53" spans="1:28" ht="12.75" customHeight="1" x14ac:dyDescent="0.25">
      <c r="A53" s="26" t="s">
        <v>23</v>
      </c>
      <c r="B53" s="27" t="s">
        <v>23</v>
      </c>
      <c r="C53" s="27" t="s">
        <v>23</v>
      </c>
      <c r="D53" s="27" t="s">
        <v>23</v>
      </c>
      <c r="E53" s="27" t="s">
        <v>23</v>
      </c>
      <c r="F53" s="28"/>
      <c r="G53" s="28"/>
      <c r="H53" s="29"/>
      <c r="I53" s="27" t="s">
        <v>23</v>
      </c>
      <c r="J53" s="27" t="s">
        <v>23</v>
      </c>
      <c r="K53" s="27" t="s">
        <v>23</v>
      </c>
      <c r="L53" s="27" t="s">
        <v>23</v>
      </c>
      <c r="M53" s="30" t="s">
        <v>23</v>
      </c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</row>
    <row r="54" spans="1:28" ht="12.75" customHeight="1" x14ac:dyDescent="0.2">
      <c r="A54" s="31">
        <v>0.53125</v>
      </c>
      <c r="B54" s="32">
        <v>0.5625</v>
      </c>
      <c r="C54" s="32">
        <v>0.58333333333333337</v>
      </c>
      <c r="D54" s="32">
        <v>0.60416666666666663</v>
      </c>
      <c r="E54" s="32">
        <v>0.64583333333333337</v>
      </c>
      <c r="F54" s="33">
        <v>0</v>
      </c>
      <c r="G54" s="34">
        <v>0</v>
      </c>
      <c r="H54" s="35" t="s">
        <v>46</v>
      </c>
      <c r="I54" s="36">
        <f t="shared" ref="I54:M54" si="56">I55+TIME(0,0,(3600*($O17-$O16)/(INDEX($T$5:$AB$6,MATCH(I$53,$S$5:$S$6,0),MATCH(CONCATENATE($P17,$Q17),$T$4:$AB$4,0)))+$T$8))</f>
        <v>0.582361111111111</v>
      </c>
      <c r="J54" s="36">
        <f t="shared" si="56"/>
        <v>0.61013888888888879</v>
      </c>
      <c r="K54" s="36">
        <f t="shared" si="56"/>
        <v>0.63097222222222216</v>
      </c>
      <c r="L54" s="36">
        <f t="shared" si="56"/>
        <v>0.65180555555555542</v>
      </c>
      <c r="M54" s="37">
        <f t="shared" si="56"/>
        <v>0.69347222222222216</v>
      </c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</row>
    <row r="55" spans="1:28" ht="12.75" customHeight="1" x14ac:dyDescent="0.2">
      <c r="A55" s="40">
        <f t="shared" ref="A55:E55" si="57">A54+TIME(0,0,(3600*($O17-$O16)/(INDEX($T$5:$AB$6,MATCH(A$53,$S$5:$S$6,0),MATCH(CONCATENATE($P17,$Q17),$T$4:$AB$4,0)))+$T$8))</f>
        <v>0.53297453703703701</v>
      </c>
      <c r="B55" s="41">
        <f t="shared" si="57"/>
        <v>0.56422453703703701</v>
      </c>
      <c r="C55" s="41">
        <f t="shared" si="57"/>
        <v>0.58505787037037038</v>
      </c>
      <c r="D55" s="41">
        <f t="shared" si="57"/>
        <v>0.60589120370370364</v>
      </c>
      <c r="E55" s="41">
        <f t="shared" si="57"/>
        <v>0.64755787037037038</v>
      </c>
      <c r="F55" s="42">
        <v>1.6</v>
      </c>
      <c r="G55" s="43">
        <v>1</v>
      </c>
      <c r="H55" s="44" t="s">
        <v>47</v>
      </c>
      <c r="I55" s="41">
        <f t="shared" ref="I55:M55" si="58">I56+TIME(0,0,(3600*($O18-$O17)/(INDEX($T$5:$AB$6,MATCH(I$53,$S$5:$S$6,0),MATCH(CONCATENATE($P18,$Q18),$T$4:$AB$4,0)))+$T$8))</f>
        <v>0.58063657407407399</v>
      </c>
      <c r="J55" s="41">
        <f t="shared" si="58"/>
        <v>0.60841435185185178</v>
      </c>
      <c r="K55" s="41">
        <f t="shared" si="58"/>
        <v>0.62924768518518515</v>
      </c>
      <c r="L55" s="41">
        <f t="shared" si="58"/>
        <v>0.65008101851851841</v>
      </c>
      <c r="M55" s="45">
        <f t="shared" si="58"/>
        <v>0.69174768518518515</v>
      </c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</row>
    <row r="56" spans="1:28" ht="12.75" customHeight="1" x14ac:dyDescent="0.2">
      <c r="A56" s="40">
        <f t="shared" ref="A56:E56" si="59">A55+TIME(0,0,(3600*($O18-$O17)/(INDEX($T$5:$AB$6,MATCH(A$53,$S$5:$S$6,0),MATCH(CONCATENATE($P18,$Q18),$T$4:$AB$4,0)))+$T$8))</f>
        <v>0.53420138888888891</v>
      </c>
      <c r="B56" s="41">
        <f t="shared" si="59"/>
        <v>0.56545138888888891</v>
      </c>
      <c r="C56" s="41">
        <f t="shared" si="59"/>
        <v>0.58628472222222228</v>
      </c>
      <c r="D56" s="41">
        <f t="shared" si="59"/>
        <v>0.60711805555555554</v>
      </c>
      <c r="E56" s="41">
        <f t="shared" si="59"/>
        <v>0.64878472222222228</v>
      </c>
      <c r="F56" s="42">
        <v>1</v>
      </c>
      <c r="G56" s="43">
        <v>2</v>
      </c>
      <c r="H56" s="44" t="s">
        <v>49</v>
      </c>
      <c r="I56" s="41">
        <f t="shared" ref="I56:M56" si="60">I57+TIME(0,0,(3600*($O19-$O18)/(INDEX($T$5:$AB$6,MATCH(I$53,$S$5:$S$6,0),MATCH(CONCATENATE($P19,$Q19),$T$4:$AB$4,0)))+$T$8))</f>
        <v>0.57940972222222209</v>
      </c>
      <c r="J56" s="41">
        <f t="shared" si="60"/>
        <v>0.60718749999999988</v>
      </c>
      <c r="K56" s="41">
        <f t="shared" si="60"/>
        <v>0.62802083333333325</v>
      </c>
      <c r="L56" s="41">
        <f t="shared" si="60"/>
        <v>0.64885416666666651</v>
      </c>
      <c r="M56" s="45">
        <f t="shared" si="60"/>
        <v>0.69052083333333325</v>
      </c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</row>
    <row r="57" spans="1:28" ht="12.75" customHeight="1" x14ac:dyDescent="0.2">
      <c r="A57" s="40">
        <f t="shared" ref="A57:E57" si="61">A56+TIME(0,0,(3600*($O19-$O18)/(INDEX($T$5:$AB$6,MATCH(A$53,$S$5:$S$6,0),MATCH(CONCATENATE($P19,$Q19),$T$4:$AB$4,0)))+$T$8))</f>
        <v>0.53592592592592592</v>
      </c>
      <c r="B57" s="41">
        <f t="shared" si="61"/>
        <v>0.56717592592592592</v>
      </c>
      <c r="C57" s="41">
        <f t="shared" si="61"/>
        <v>0.58800925925925929</v>
      </c>
      <c r="D57" s="41">
        <f t="shared" si="61"/>
        <v>0.60884259259259255</v>
      </c>
      <c r="E57" s="41">
        <f t="shared" si="61"/>
        <v>0.65050925925925929</v>
      </c>
      <c r="F57" s="42">
        <v>1.6</v>
      </c>
      <c r="G57" s="43">
        <v>3</v>
      </c>
      <c r="H57" s="44" t="s">
        <v>50</v>
      </c>
      <c r="I57" s="41">
        <f t="shared" ref="I57:M57" si="62">I58+TIME(0,0,(3600*($O20-$O19)/(INDEX($T$5:$AB$6,MATCH(I$53,$S$5:$S$6,0),MATCH(CONCATENATE($P20,$Q20),$T$4:$AB$4,0)))+$T$8))</f>
        <v>0.57768518518518508</v>
      </c>
      <c r="J57" s="41">
        <f t="shared" si="62"/>
        <v>0.60546296296296287</v>
      </c>
      <c r="K57" s="41">
        <f t="shared" si="62"/>
        <v>0.62629629629629624</v>
      </c>
      <c r="L57" s="41">
        <f t="shared" si="62"/>
        <v>0.6471296296296295</v>
      </c>
      <c r="M57" s="45">
        <f t="shared" si="62"/>
        <v>0.68879629629629624</v>
      </c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</row>
    <row r="58" spans="1:28" ht="12.75" customHeight="1" x14ac:dyDescent="0.2">
      <c r="A58" s="40">
        <f t="shared" ref="A58:E58" si="63">A57+TIME(0,0,(3600*($O20-$O19)/(INDEX($T$5:$AB$6,MATCH(A$53,$S$5:$S$6,0),MATCH(CONCATENATE($P20,$Q20),$T$4:$AB$4,0)))+$T$8))</f>
        <v>0.5373148148148148</v>
      </c>
      <c r="B58" s="41">
        <f t="shared" si="63"/>
        <v>0.5685648148148148</v>
      </c>
      <c r="C58" s="41">
        <f t="shared" si="63"/>
        <v>0.58939814814814817</v>
      </c>
      <c r="D58" s="41">
        <f t="shared" si="63"/>
        <v>0.61023148148148143</v>
      </c>
      <c r="E58" s="41">
        <f t="shared" si="63"/>
        <v>0.65189814814814817</v>
      </c>
      <c r="F58" s="42">
        <v>1.2</v>
      </c>
      <c r="G58" s="43">
        <v>4</v>
      </c>
      <c r="H58" s="44" t="s">
        <v>51</v>
      </c>
      <c r="I58" s="41">
        <f t="shared" ref="I58:M58" si="64">I59+TIME(0,0,(3600*($O21-$O20)/(INDEX($T$5:$AB$6,MATCH(I$53,$S$5:$S$6,0),MATCH(CONCATENATE($P21,$Q21),$T$4:$AB$4,0)))+$T$8))</f>
        <v>0.5762962962962962</v>
      </c>
      <c r="J58" s="41">
        <f t="shared" si="64"/>
        <v>0.60407407407407399</v>
      </c>
      <c r="K58" s="41">
        <f t="shared" si="64"/>
        <v>0.62490740740740736</v>
      </c>
      <c r="L58" s="41">
        <f t="shared" si="64"/>
        <v>0.64574074074074062</v>
      </c>
      <c r="M58" s="45">
        <f t="shared" si="64"/>
        <v>0.68740740740740736</v>
      </c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</row>
    <row r="59" spans="1:28" ht="12.75" customHeight="1" x14ac:dyDescent="0.2">
      <c r="A59" s="40">
        <f t="shared" ref="A59:E59" si="65">A58+TIME(0,0,(3600*($O21-$O20)/(INDEX($T$5:$AB$6,MATCH(A$53,$S$5:$S$6,0),MATCH(CONCATENATE($P21,$Q21),$T$4:$AB$4,0)))+$T$8))</f>
        <v>0.54053240740740738</v>
      </c>
      <c r="B59" s="41">
        <f t="shared" si="65"/>
        <v>0.57178240740740738</v>
      </c>
      <c r="C59" s="41">
        <f t="shared" si="65"/>
        <v>0.59261574074074075</v>
      </c>
      <c r="D59" s="41">
        <f t="shared" si="65"/>
        <v>0.61344907407407401</v>
      </c>
      <c r="E59" s="41">
        <f t="shared" si="65"/>
        <v>0.65511574074074075</v>
      </c>
      <c r="F59" s="42">
        <v>3.4</v>
      </c>
      <c r="G59" s="43">
        <v>5</v>
      </c>
      <c r="H59" s="44" t="s">
        <v>52</v>
      </c>
      <c r="I59" s="41">
        <f t="shared" ref="I59:M59" si="66">I60+TIME(0,0,(3600*($O22-$O21)/(INDEX($T$5:$AB$6,MATCH(I$53,$S$5:$S$6,0),MATCH(CONCATENATE($P22,$Q22),$T$4:$AB$4,0)))+$T$8))</f>
        <v>0.57307870370370362</v>
      </c>
      <c r="J59" s="41">
        <f t="shared" si="66"/>
        <v>0.60085648148148141</v>
      </c>
      <c r="K59" s="41">
        <f t="shared" si="66"/>
        <v>0.62168981481481478</v>
      </c>
      <c r="L59" s="41">
        <f t="shared" si="66"/>
        <v>0.64252314814814804</v>
      </c>
      <c r="M59" s="45">
        <f t="shared" si="66"/>
        <v>0.68418981481481478</v>
      </c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</row>
    <row r="60" spans="1:28" ht="12.75" customHeight="1" x14ac:dyDescent="0.2">
      <c r="A60" s="40">
        <f t="shared" ref="A60:E60" si="67">A59+TIME(0,0,(3600*($O22-$O21)/(INDEX($T$5:$AB$6,MATCH(A$53,$S$5:$S$6,0),MATCH(CONCATENATE($P22,$Q22),$T$4:$AB$4,0)))+$T$8))</f>
        <v>0.54283564814814811</v>
      </c>
      <c r="B60" s="41">
        <f t="shared" si="67"/>
        <v>0.57408564814814811</v>
      </c>
      <c r="C60" s="41">
        <f t="shared" si="67"/>
        <v>0.59491898148148148</v>
      </c>
      <c r="D60" s="41">
        <f t="shared" si="67"/>
        <v>0.61575231481481474</v>
      </c>
      <c r="E60" s="41">
        <f t="shared" si="67"/>
        <v>0.65741898148148148</v>
      </c>
      <c r="F60" s="42">
        <v>2.2999999999999998</v>
      </c>
      <c r="G60" s="43">
        <v>6</v>
      </c>
      <c r="H60" s="44" t="s">
        <v>54</v>
      </c>
      <c r="I60" s="41">
        <f t="shared" ref="I60:M60" si="68">I61+TIME(0,0,(3600*($O23-$O22)/(INDEX($T$5:$AB$6,MATCH(I$53,$S$5:$S$6,0),MATCH(CONCATENATE($P23,$Q23),$T$4:$AB$4,0)))+$T$8))</f>
        <v>0.57077546296296289</v>
      </c>
      <c r="J60" s="41">
        <f t="shared" si="68"/>
        <v>0.59855324074074068</v>
      </c>
      <c r="K60" s="41">
        <f t="shared" si="68"/>
        <v>0.61938657407407405</v>
      </c>
      <c r="L60" s="41">
        <f t="shared" si="68"/>
        <v>0.64021990740740731</v>
      </c>
      <c r="M60" s="45">
        <f t="shared" si="68"/>
        <v>0.68188657407407405</v>
      </c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</row>
    <row r="61" spans="1:28" ht="12.75" customHeight="1" x14ac:dyDescent="0.2">
      <c r="A61" s="40">
        <f t="shared" ref="A61:E61" si="69">A60+TIME(0,0,(3600*($O23-$O22)/(INDEX($T$5:$AB$6,MATCH(A$53,$S$5:$S$6,0),MATCH(CONCATENATE($P23,$Q23),$T$4:$AB$4,0)))+$T$8))</f>
        <v>0.54513888888888884</v>
      </c>
      <c r="B61" s="41">
        <f t="shared" si="69"/>
        <v>0.57638888888888884</v>
      </c>
      <c r="C61" s="41">
        <f t="shared" si="69"/>
        <v>0.59722222222222221</v>
      </c>
      <c r="D61" s="41">
        <f t="shared" si="69"/>
        <v>0.61805555555555547</v>
      </c>
      <c r="E61" s="41">
        <f t="shared" si="69"/>
        <v>0.65972222222222221</v>
      </c>
      <c r="F61" s="42">
        <v>2.2999999999999998</v>
      </c>
      <c r="G61" s="43">
        <v>7</v>
      </c>
      <c r="H61" s="44" t="s">
        <v>55</v>
      </c>
      <c r="I61" s="41">
        <f t="shared" ref="I61:M61" si="70">I62+TIME(0,0,(3600*($O24-$O23)/(INDEX($T$5:$AB$6,MATCH(I$53,$S$5:$S$6,0),MATCH(CONCATENATE($P24,$Q24),$T$4:$AB$4,0)))+$T$8))</f>
        <v>0.56847222222222216</v>
      </c>
      <c r="J61" s="41">
        <f t="shared" si="70"/>
        <v>0.59624999999999995</v>
      </c>
      <c r="K61" s="41">
        <f t="shared" si="70"/>
        <v>0.61708333333333332</v>
      </c>
      <c r="L61" s="41">
        <f t="shared" si="70"/>
        <v>0.63791666666666658</v>
      </c>
      <c r="M61" s="45">
        <f t="shared" si="70"/>
        <v>0.67958333333333332</v>
      </c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</row>
    <row r="62" spans="1:28" ht="12.75" customHeight="1" x14ac:dyDescent="0.2">
      <c r="A62" s="40">
        <f t="shared" ref="A62:E62" si="71">A61+TIME(0,0,(3600*($O24-$O23)/(INDEX($T$5:$AB$6,MATCH(A$53,$S$5:$S$6,0),MATCH(CONCATENATE($P24,$Q24),$T$4:$AB$4,0)))+$T$8))</f>
        <v>0.54652777777777772</v>
      </c>
      <c r="B62" s="41">
        <f t="shared" si="71"/>
        <v>0.57777777777777772</v>
      </c>
      <c r="C62" s="41">
        <f t="shared" si="71"/>
        <v>0.59861111111111109</v>
      </c>
      <c r="D62" s="41">
        <f t="shared" si="71"/>
        <v>0.61944444444444435</v>
      </c>
      <c r="E62" s="41">
        <f t="shared" si="71"/>
        <v>0.66111111111111109</v>
      </c>
      <c r="F62" s="42">
        <v>1.2</v>
      </c>
      <c r="G62" s="43">
        <v>8</v>
      </c>
      <c r="H62" s="44" t="s">
        <v>56</v>
      </c>
      <c r="I62" s="41">
        <f t="shared" ref="I62:M62" si="72">I63+TIME(0,0,(3600*($O25-$O24)/(INDEX($T$5:$AB$6,MATCH(I$53,$S$5:$S$6,0),MATCH(CONCATENATE($P25,$Q25),$T$4:$AB$4,0)))+$T$8))</f>
        <v>0.56708333333333327</v>
      </c>
      <c r="J62" s="41">
        <f t="shared" si="72"/>
        <v>0.59486111111111106</v>
      </c>
      <c r="K62" s="41">
        <f t="shared" si="72"/>
        <v>0.61569444444444443</v>
      </c>
      <c r="L62" s="41">
        <f t="shared" si="72"/>
        <v>0.63652777777777769</v>
      </c>
      <c r="M62" s="45">
        <f t="shared" si="72"/>
        <v>0.67819444444444443</v>
      </c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</row>
    <row r="63" spans="1:28" ht="12.75" customHeight="1" x14ac:dyDescent="0.2">
      <c r="A63" s="40">
        <f t="shared" ref="A63:E63" si="73">A62+TIME(0,0,(3600*($O25-$O24)/(INDEX($T$5:$AB$6,MATCH(A$53,$S$5:$S$6,0),MATCH(CONCATENATE($P25,$Q25),$T$4:$AB$4,0)))+$T$8))</f>
        <v>0.54733796296296289</v>
      </c>
      <c r="B63" s="41">
        <f t="shared" si="73"/>
        <v>0.57858796296296289</v>
      </c>
      <c r="C63" s="41">
        <f t="shared" si="73"/>
        <v>0.59942129629629626</v>
      </c>
      <c r="D63" s="41">
        <f t="shared" si="73"/>
        <v>0.62025462962962952</v>
      </c>
      <c r="E63" s="41">
        <f t="shared" si="73"/>
        <v>0.66192129629629626</v>
      </c>
      <c r="F63" s="42">
        <v>0.5</v>
      </c>
      <c r="G63" s="43">
        <v>9</v>
      </c>
      <c r="H63" s="44" t="s">
        <v>58</v>
      </c>
      <c r="I63" s="41">
        <f t="shared" ref="I63:M63" si="74">I64+TIME(0,0,(3600*($O26-$O25)/(INDEX($T$5:$AB$6,MATCH(I$53,$S$5:$S$6,0),MATCH(CONCATENATE($P26,$Q26),$T$4:$AB$4,0)))+$T$8))</f>
        <v>0.56627314814814811</v>
      </c>
      <c r="J63" s="41">
        <f t="shared" si="74"/>
        <v>0.5940509259259259</v>
      </c>
      <c r="K63" s="41">
        <f t="shared" si="74"/>
        <v>0.61488425925925927</v>
      </c>
      <c r="L63" s="41">
        <f t="shared" si="74"/>
        <v>0.63571759259259253</v>
      </c>
      <c r="M63" s="45">
        <f t="shared" si="74"/>
        <v>0.67738425925925927</v>
      </c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</row>
    <row r="64" spans="1:28" ht="12.75" customHeight="1" x14ac:dyDescent="0.2">
      <c r="A64" s="40">
        <f t="shared" ref="A64:E64" si="75">A63+TIME(0,0,(3600*($O26-$O25)/(INDEX($T$5:$AB$6,MATCH(A$53,$S$5:$S$6,0),MATCH(CONCATENATE($P26,$Q26),$T$4:$AB$4,0)))+$T$8))</f>
        <v>0.54964120370370362</v>
      </c>
      <c r="B64" s="41">
        <f t="shared" si="75"/>
        <v>0.58089120370370362</v>
      </c>
      <c r="C64" s="41">
        <f t="shared" si="75"/>
        <v>0.60172453703703699</v>
      </c>
      <c r="D64" s="41">
        <f t="shared" si="75"/>
        <v>0.62255787037037025</v>
      </c>
      <c r="E64" s="41">
        <f t="shared" si="75"/>
        <v>0.66422453703703699</v>
      </c>
      <c r="F64" s="42">
        <v>2.2999999999999998</v>
      </c>
      <c r="G64" s="43">
        <v>10</v>
      </c>
      <c r="H64" s="44" t="s">
        <v>59</v>
      </c>
      <c r="I64" s="41">
        <f t="shared" ref="I64:M64" si="76">I65+TIME(0,0,(3600*($O27-$O26)/(INDEX($T$5:$AB$6,MATCH(I$53,$S$5:$S$6,0),MATCH(CONCATENATE($P27,$Q27),$T$4:$AB$4,0)))+$T$8))</f>
        <v>0.56396990740740738</v>
      </c>
      <c r="J64" s="41">
        <f t="shared" si="76"/>
        <v>0.59174768518518517</v>
      </c>
      <c r="K64" s="41">
        <f t="shared" si="76"/>
        <v>0.61258101851851854</v>
      </c>
      <c r="L64" s="41">
        <f t="shared" si="76"/>
        <v>0.6334143518518518</v>
      </c>
      <c r="M64" s="45">
        <f t="shared" si="76"/>
        <v>0.67508101851851854</v>
      </c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</row>
    <row r="65" spans="1:28" ht="12.75" customHeight="1" x14ac:dyDescent="0.2">
      <c r="A65" s="40">
        <f t="shared" ref="A65:E65" si="77">A64+TIME(0,0,(3600*($O27-$O26)/(INDEX($T$5:$AB$6,MATCH(A$53,$S$5:$S$6,0),MATCH(CONCATENATE($P27,$Q27),$T$4:$AB$4,0)))+$T$8))</f>
        <v>0.551111111111111</v>
      </c>
      <c r="B65" s="41">
        <f t="shared" si="77"/>
        <v>0.582361111111111</v>
      </c>
      <c r="C65" s="41">
        <f t="shared" si="77"/>
        <v>0.60319444444444437</v>
      </c>
      <c r="D65" s="41">
        <f t="shared" si="77"/>
        <v>0.62402777777777763</v>
      </c>
      <c r="E65" s="41">
        <f t="shared" si="77"/>
        <v>0.66569444444444437</v>
      </c>
      <c r="F65" s="42">
        <v>1.3</v>
      </c>
      <c r="G65" s="43">
        <v>11</v>
      </c>
      <c r="H65" s="44" t="s">
        <v>60</v>
      </c>
      <c r="I65" s="49">
        <v>0.5625</v>
      </c>
      <c r="J65" s="49">
        <v>0.59027777777777779</v>
      </c>
      <c r="K65" s="49">
        <v>0.61111111111111116</v>
      </c>
      <c r="L65" s="49">
        <v>0.63194444444444442</v>
      </c>
      <c r="M65" s="50">
        <v>0.67361111111111116</v>
      </c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</row>
    <row r="66" spans="1:28" ht="16.5" customHeight="1" x14ac:dyDescent="0.2">
      <c r="A66" s="51"/>
      <c r="B66" s="52"/>
      <c r="C66" s="52"/>
      <c r="D66" s="52"/>
      <c r="E66" s="52"/>
      <c r="F66" s="53"/>
      <c r="G66" s="54"/>
      <c r="H66" s="53"/>
      <c r="I66" s="52"/>
      <c r="J66" s="52"/>
      <c r="K66" s="52"/>
      <c r="L66" s="52"/>
      <c r="M66" s="55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</row>
    <row r="67" spans="1:28" ht="16.5" customHeight="1" x14ac:dyDescent="0.2">
      <c r="A67" s="56" t="s">
        <v>61</v>
      </c>
      <c r="B67" s="57" t="s">
        <v>61</v>
      </c>
      <c r="C67" s="57" t="s">
        <v>63</v>
      </c>
      <c r="D67" s="57" t="s">
        <v>61</v>
      </c>
      <c r="E67" s="57" t="s">
        <v>61</v>
      </c>
      <c r="F67" s="58"/>
      <c r="G67" s="57"/>
      <c r="H67" s="58"/>
      <c r="I67" s="59" t="s">
        <v>61</v>
      </c>
      <c r="J67" s="59" t="s">
        <v>61</v>
      </c>
      <c r="K67" s="59" t="s">
        <v>63</v>
      </c>
      <c r="L67" s="59" t="s">
        <v>61</v>
      </c>
      <c r="M67" s="60" t="s">
        <v>61</v>
      </c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</row>
    <row r="68" spans="1:28" ht="16.5" customHeight="1" x14ac:dyDescent="0.2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</row>
    <row r="69" spans="1:28" ht="16.5" customHeight="1" x14ac:dyDescent="0.25">
      <c r="A69" s="69" t="s">
        <v>29</v>
      </c>
      <c r="B69" s="70"/>
      <c r="C69" s="70"/>
      <c r="D69" s="70"/>
      <c r="E69" s="70"/>
      <c r="F69" s="15" t="s">
        <v>30</v>
      </c>
      <c r="G69" s="16" t="s">
        <v>31</v>
      </c>
      <c r="H69" s="16" t="s">
        <v>32</v>
      </c>
      <c r="I69" s="71" t="s">
        <v>33</v>
      </c>
      <c r="J69" s="72"/>
      <c r="K69" s="72"/>
      <c r="L69" s="72"/>
      <c r="M69" s="73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</row>
    <row r="70" spans="1:28" ht="16.5" customHeight="1" x14ac:dyDescent="0.25">
      <c r="A70" s="69" t="s">
        <v>34</v>
      </c>
      <c r="B70" s="70"/>
      <c r="C70" s="70"/>
      <c r="D70" s="70"/>
      <c r="E70" s="74"/>
      <c r="F70" s="18"/>
      <c r="G70" s="19" t="s">
        <v>35</v>
      </c>
      <c r="H70" s="20" t="s">
        <v>36</v>
      </c>
      <c r="I70" s="69" t="s">
        <v>34</v>
      </c>
      <c r="J70" s="70"/>
      <c r="K70" s="70"/>
      <c r="L70" s="70"/>
      <c r="M70" s="74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</row>
    <row r="71" spans="1:28" ht="12.75" customHeight="1" x14ac:dyDescent="0.25">
      <c r="A71" s="21" t="s">
        <v>74</v>
      </c>
      <c r="B71" s="22" t="s">
        <v>75</v>
      </c>
      <c r="C71" s="22" t="s">
        <v>76</v>
      </c>
      <c r="D71" s="22" t="s">
        <v>77</v>
      </c>
      <c r="E71" s="22" t="s">
        <v>78</v>
      </c>
      <c r="F71" s="23"/>
      <c r="G71" s="23"/>
      <c r="H71" s="22"/>
      <c r="I71" s="22" t="s">
        <v>74</v>
      </c>
      <c r="J71" s="22" t="s">
        <v>75</v>
      </c>
      <c r="K71" s="22" t="s">
        <v>76</v>
      </c>
      <c r="L71" s="22" t="s">
        <v>77</v>
      </c>
      <c r="M71" s="24" t="s">
        <v>78</v>
      </c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</row>
    <row r="72" spans="1:28" ht="12.75" customHeight="1" x14ac:dyDescent="0.25">
      <c r="A72" s="26" t="s">
        <v>23</v>
      </c>
      <c r="B72" s="27" t="s">
        <v>23</v>
      </c>
      <c r="C72" s="27" t="s">
        <v>23</v>
      </c>
      <c r="D72" s="27" t="s">
        <v>23</v>
      </c>
      <c r="E72" s="27" t="s">
        <v>23</v>
      </c>
      <c r="F72" s="28"/>
      <c r="G72" s="28"/>
      <c r="H72" s="29"/>
      <c r="I72" s="27" t="s">
        <v>23</v>
      </c>
      <c r="J72" s="27" t="s">
        <v>23</v>
      </c>
      <c r="K72" s="27" t="s">
        <v>23</v>
      </c>
      <c r="L72" s="27" t="s">
        <v>23</v>
      </c>
      <c r="M72" s="30" t="s">
        <v>23</v>
      </c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</row>
    <row r="73" spans="1:28" ht="12.75" customHeight="1" x14ac:dyDescent="0.2">
      <c r="A73" s="31">
        <v>0.66666666666666663</v>
      </c>
      <c r="B73" s="32">
        <v>0.6875</v>
      </c>
      <c r="C73" s="32">
        <v>0.70833333333333337</v>
      </c>
      <c r="D73" s="32">
        <v>0.72916666666666663</v>
      </c>
      <c r="E73" s="32">
        <v>0.78125</v>
      </c>
      <c r="F73" s="33">
        <v>0</v>
      </c>
      <c r="G73" s="34">
        <v>0</v>
      </c>
      <c r="H73" s="35" t="s">
        <v>46</v>
      </c>
      <c r="I73" s="36">
        <f t="shared" ref="I73:M73" si="78">I74+TIME(0,0,(3600*($O17-$O16)/(INDEX($T$5:$AB$6,MATCH(I$72,$S$5:$S$6,0),MATCH(CONCATENATE($P17,$Q17),$T$4:$AB$4,0)))+$T$8))</f>
        <v>0.72124999999999984</v>
      </c>
      <c r="J73" s="36">
        <f t="shared" si="78"/>
        <v>0.74208333333333321</v>
      </c>
      <c r="K73" s="36">
        <f t="shared" si="78"/>
        <v>0.76291666666666658</v>
      </c>
      <c r="L73" s="36">
        <f t="shared" si="78"/>
        <v>0.78374999999999984</v>
      </c>
      <c r="M73" s="37">
        <f t="shared" si="78"/>
        <v>0.832361111111111</v>
      </c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</row>
    <row r="74" spans="1:28" ht="12.75" customHeight="1" x14ac:dyDescent="0.2">
      <c r="A74" s="40">
        <f t="shared" ref="A74:E74" si="79">A73+TIME(0,0,(3600*($O17-$O16)/(INDEX($T$5:$AB$6,MATCH(A$72,$S$5:$S$6,0),MATCH(CONCATENATE($P17,$Q17),$T$4:$AB$4,0)))+$T$8))</f>
        <v>0.66839120370370364</v>
      </c>
      <c r="B74" s="41">
        <f t="shared" si="79"/>
        <v>0.68922453703703701</v>
      </c>
      <c r="C74" s="41">
        <f t="shared" si="79"/>
        <v>0.71005787037037038</v>
      </c>
      <c r="D74" s="41">
        <f t="shared" si="79"/>
        <v>0.73089120370370364</v>
      </c>
      <c r="E74" s="41">
        <f t="shared" si="79"/>
        <v>0.78297453703703701</v>
      </c>
      <c r="F74" s="42">
        <v>1.6</v>
      </c>
      <c r="G74" s="43">
        <v>1</v>
      </c>
      <c r="H74" s="44" t="s">
        <v>47</v>
      </c>
      <c r="I74" s="41">
        <f t="shared" ref="I74:M74" si="80">I75+TIME(0,0,(3600*($O18-$O17)/(INDEX($T$5:$AB$6,MATCH(I$72,$S$5:$S$6,0),MATCH(CONCATENATE($P18,$Q18),$T$4:$AB$4,0)))+$T$8))</f>
        <v>0.71952546296296283</v>
      </c>
      <c r="J74" s="41">
        <f t="shared" si="80"/>
        <v>0.7403587962962962</v>
      </c>
      <c r="K74" s="41">
        <f t="shared" si="80"/>
        <v>0.76119212962962957</v>
      </c>
      <c r="L74" s="41">
        <f t="shared" si="80"/>
        <v>0.78202546296296283</v>
      </c>
      <c r="M74" s="45">
        <f t="shared" si="80"/>
        <v>0.83063657407407399</v>
      </c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</row>
    <row r="75" spans="1:28" ht="12.75" customHeight="1" x14ac:dyDescent="0.2">
      <c r="A75" s="40">
        <f t="shared" ref="A75:E75" si="81">A74+TIME(0,0,(3600*($O18-$O17)/(INDEX($T$5:$AB$6,MATCH(A$72,$S$5:$S$6,0),MATCH(CONCATENATE($P18,$Q18),$T$4:$AB$4,0)))+$T$8))</f>
        <v>0.66961805555555554</v>
      </c>
      <c r="B75" s="41">
        <f t="shared" si="81"/>
        <v>0.69045138888888891</v>
      </c>
      <c r="C75" s="41">
        <f t="shared" si="81"/>
        <v>0.71128472222222228</v>
      </c>
      <c r="D75" s="41">
        <f t="shared" si="81"/>
        <v>0.73211805555555554</v>
      </c>
      <c r="E75" s="41">
        <f t="shared" si="81"/>
        <v>0.78420138888888891</v>
      </c>
      <c r="F75" s="42">
        <v>1</v>
      </c>
      <c r="G75" s="43">
        <v>2</v>
      </c>
      <c r="H75" s="44" t="s">
        <v>49</v>
      </c>
      <c r="I75" s="41">
        <f t="shared" ref="I75:M75" si="82">I76+TIME(0,0,(3600*($O19-$O18)/(INDEX($T$5:$AB$6,MATCH(I$72,$S$5:$S$6,0),MATCH(CONCATENATE($P19,$Q19),$T$4:$AB$4,0)))+$T$8))</f>
        <v>0.71829861111111093</v>
      </c>
      <c r="J75" s="41">
        <f t="shared" si="82"/>
        <v>0.7391319444444443</v>
      </c>
      <c r="K75" s="41">
        <f t="shared" si="82"/>
        <v>0.75996527777777767</v>
      </c>
      <c r="L75" s="41">
        <f t="shared" si="82"/>
        <v>0.78079861111111093</v>
      </c>
      <c r="M75" s="45">
        <f t="shared" si="82"/>
        <v>0.82940972222222209</v>
      </c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</row>
    <row r="76" spans="1:28" ht="12.75" customHeight="1" x14ac:dyDescent="0.2">
      <c r="A76" s="40">
        <f t="shared" ref="A76:E76" si="83">A75+TIME(0,0,(3600*($O19-$O18)/(INDEX($T$5:$AB$6,MATCH(A$72,$S$5:$S$6,0),MATCH(CONCATENATE($P19,$Q19),$T$4:$AB$4,0)))+$T$8))</f>
        <v>0.67134259259259255</v>
      </c>
      <c r="B76" s="41">
        <f t="shared" si="83"/>
        <v>0.69217592592592592</v>
      </c>
      <c r="C76" s="41">
        <f t="shared" si="83"/>
        <v>0.71300925925925929</v>
      </c>
      <c r="D76" s="41">
        <f t="shared" si="83"/>
        <v>0.73384259259259255</v>
      </c>
      <c r="E76" s="41">
        <f t="shared" si="83"/>
        <v>0.78592592592592592</v>
      </c>
      <c r="F76" s="42">
        <v>1.6</v>
      </c>
      <c r="G76" s="43">
        <v>3</v>
      </c>
      <c r="H76" s="44" t="s">
        <v>50</v>
      </c>
      <c r="I76" s="41">
        <f t="shared" ref="I76:M76" si="84">I77+TIME(0,0,(3600*($O20-$O19)/(INDEX($T$5:$AB$6,MATCH(I$72,$S$5:$S$6,0),MATCH(CONCATENATE($P20,$Q20),$T$4:$AB$4,0)))+$T$8))</f>
        <v>0.71657407407407392</v>
      </c>
      <c r="J76" s="41">
        <f t="shared" si="84"/>
        <v>0.73740740740740729</v>
      </c>
      <c r="K76" s="41">
        <f t="shared" si="84"/>
        <v>0.75824074074074066</v>
      </c>
      <c r="L76" s="41">
        <f t="shared" si="84"/>
        <v>0.77907407407407392</v>
      </c>
      <c r="M76" s="45">
        <f t="shared" si="84"/>
        <v>0.82768518518518508</v>
      </c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</row>
    <row r="77" spans="1:28" ht="12.75" customHeight="1" x14ac:dyDescent="0.2">
      <c r="A77" s="40">
        <f t="shared" ref="A77:E77" si="85">A76+TIME(0,0,(3600*($O20-$O19)/(INDEX($T$5:$AB$6,MATCH(A$72,$S$5:$S$6,0),MATCH(CONCATENATE($P20,$Q20),$T$4:$AB$4,0)))+$T$8))</f>
        <v>0.67273148148148143</v>
      </c>
      <c r="B77" s="41">
        <f t="shared" si="85"/>
        <v>0.6935648148148148</v>
      </c>
      <c r="C77" s="41">
        <f t="shared" si="85"/>
        <v>0.71439814814814817</v>
      </c>
      <c r="D77" s="41">
        <f t="shared" si="85"/>
        <v>0.73523148148148143</v>
      </c>
      <c r="E77" s="41">
        <f t="shared" si="85"/>
        <v>0.7873148148148148</v>
      </c>
      <c r="F77" s="42">
        <v>1.2</v>
      </c>
      <c r="G77" s="43">
        <v>4</v>
      </c>
      <c r="H77" s="44" t="s">
        <v>51</v>
      </c>
      <c r="I77" s="41">
        <f t="shared" ref="I77:M77" si="86">I78+TIME(0,0,(3600*($O21-$O20)/(INDEX($T$5:$AB$6,MATCH(I$72,$S$5:$S$6,0),MATCH(CONCATENATE($P21,$Q21),$T$4:$AB$4,0)))+$T$8))</f>
        <v>0.71518518518518504</v>
      </c>
      <c r="J77" s="41">
        <f t="shared" si="86"/>
        <v>0.73601851851851841</v>
      </c>
      <c r="K77" s="41">
        <f t="shared" si="86"/>
        <v>0.75685185185185178</v>
      </c>
      <c r="L77" s="41">
        <f t="shared" si="86"/>
        <v>0.77768518518518504</v>
      </c>
      <c r="M77" s="45">
        <f t="shared" si="86"/>
        <v>0.8262962962962962</v>
      </c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  <c r="AB77" s="2"/>
    </row>
    <row r="78" spans="1:28" ht="12.75" customHeight="1" x14ac:dyDescent="0.2">
      <c r="A78" s="40">
        <f t="shared" ref="A78:E78" si="87">A77+TIME(0,0,(3600*($O21-$O20)/(INDEX($T$5:$AB$6,MATCH(A$72,$S$5:$S$6,0),MATCH(CONCATENATE($P21,$Q21),$T$4:$AB$4,0)))+$T$8))</f>
        <v>0.67594907407407401</v>
      </c>
      <c r="B78" s="41">
        <f t="shared" si="87"/>
        <v>0.69678240740740738</v>
      </c>
      <c r="C78" s="41">
        <f t="shared" si="87"/>
        <v>0.71761574074074075</v>
      </c>
      <c r="D78" s="41">
        <f t="shared" si="87"/>
        <v>0.73844907407407401</v>
      </c>
      <c r="E78" s="41">
        <f t="shared" si="87"/>
        <v>0.79053240740740738</v>
      </c>
      <c r="F78" s="42">
        <v>3.4</v>
      </c>
      <c r="G78" s="43">
        <v>5</v>
      </c>
      <c r="H78" s="44" t="s">
        <v>52</v>
      </c>
      <c r="I78" s="41">
        <f t="shared" ref="I78:M78" si="88">I79+TIME(0,0,(3600*($O22-$O21)/(INDEX($T$5:$AB$6,MATCH(I$72,$S$5:$S$6,0),MATCH(CONCATENATE($P22,$Q22),$T$4:$AB$4,0)))+$T$8))</f>
        <v>0.71196759259259246</v>
      </c>
      <c r="J78" s="41">
        <f t="shared" si="88"/>
        <v>0.73280092592592583</v>
      </c>
      <c r="K78" s="41">
        <f t="shared" si="88"/>
        <v>0.7536342592592592</v>
      </c>
      <c r="L78" s="41">
        <f t="shared" si="88"/>
        <v>0.77446759259259246</v>
      </c>
      <c r="M78" s="45">
        <f t="shared" si="88"/>
        <v>0.82307870370370362</v>
      </c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</row>
    <row r="79" spans="1:28" ht="12.75" customHeight="1" x14ac:dyDescent="0.2">
      <c r="A79" s="40">
        <f t="shared" ref="A79:E79" si="89">A78+TIME(0,0,(3600*($O22-$O21)/(INDEX($T$5:$AB$6,MATCH(A$72,$S$5:$S$6,0),MATCH(CONCATENATE($P22,$Q22),$T$4:$AB$4,0)))+$T$8))</f>
        <v>0.67825231481481474</v>
      </c>
      <c r="B79" s="41">
        <f t="shared" si="89"/>
        <v>0.69908564814814811</v>
      </c>
      <c r="C79" s="41">
        <f t="shared" si="89"/>
        <v>0.71991898148148148</v>
      </c>
      <c r="D79" s="41">
        <f t="shared" si="89"/>
        <v>0.74075231481481474</v>
      </c>
      <c r="E79" s="41">
        <f t="shared" si="89"/>
        <v>0.79283564814814811</v>
      </c>
      <c r="F79" s="42">
        <v>2.2999999999999998</v>
      </c>
      <c r="G79" s="43">
        <v>6</v>
      </c>
      <c r="H79" s="44" t="s">
        <v>54</v>
      </c>
      <c r="I79" s="41">
        <f t="shared" ref="I79:M79" si="90">I80+TIME(0,0,(3600*($O23-$O22)/(INDEX($T$5:$AB$6,MATCH(I$72,$S$5:$S$6,0),MATCH(CONCATENATE($P23,$Q23),$T$4:$AB$4,0)))+$T$8))</f>
        <v>0.70966435185185173</v>
      </c>
      <c r="J79" s="41">
        <f t="shared" si="90"/>
        <v>0.7304976851851851</v>
      </c>
      <c r="K79" s="41">
        <f t="shared" si="90"/>
        <v>0.75133101851851847</v>
      </c>
      <c r="L79" s="41">
        <f t="shared" si="90"/>
        <v>0.77216435185185173</v>
      </c>
      <c r="M79" s="45">
        <f t="shared" si="90"/>
        <v>0.82077546296296289</v>
      </c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  <c r="AB79" s="2"/>
    </row>
    <row r="80" spans="1:28" ht="12.75" customHeight="1" x14ac:dyDescent="0.2">
      <c r="A80" s="40">
        <f t="shared" ref="A80:E80" si="91">A79+TIME(0,0,(3600*($O23-$O22)/(INDEX($T$5:$AB$6,MATCH(A$72,$S$5:$S$6,0),MATCH(CONCATENATE($P23,$Q23),$T$4:$AB$4,0)))+$T$8))</f>
        <v>0.68055555555555547</v>
      </c>
      <c r="B80" s="41">
        <f t="shared" si="91"/>
        <v>0.70138888888888884</v>
      </c>
      <c r="C80" s="41">
        <f t="shared" si="91"/>
        <v>0.72222222222222221</v>
      </c>
      <c r="D80" s="41">
        <f t="shared" si="91"/>
        <v>0.74305555555555547</v>
      </c>
      <c r="E80" s="41">
        <f t="shared" si="91"/>
        <v>0.79513888888888884</v>
      </c>
      <c r="F80" s="42">
        <v>2.2999999999999998</v>
      </c>
      <c r="G80" s="43">
        <v>7</v>
      </c>
      <c r="H80" s="44" t="s">
        <v>55</v>
      </c>
      <c r="I80" s="41">
        <f t="shared" ref="I80:M80" si="92">I81+TIME(0,0,(3600*($O24-$O23)/(INDEX($T$5:$AB$6,MATCH(I$72,$S$5:$S$6,0),MATCH(CONCATENATE($P24,$Q24),$T$4:$AB$4,0)))+$T$8))</f>
        <v>0.707361111111111</v>
      </c>
      <c r="J80" s="41">
        <f t="shared" si="92"/>
        <v>0.72819444444444437</v>
      </c>
      <c r="K80" s="41">
        <f t="shared" si="92"/>
        <v>0.74902777777777774</v>
      </c>
      <c r="L80" s="41">
        <f t="shared" si="92"/>
        <v>0.769861111111111</v>
      </c>
      <c r="M80" s="45">
        <f t="shared" si="92"/>
        <v>0.81847222222222216</v>
      </c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  <c r="AB80" s="2"/>
    </row>
    <row r="81" spans="1:28" ht="12.75" customHeight="1" x14ac:dyDescent="0.2">
      <c r="A81" s="40">
        <f t="shared" ref="A81:E81" si="93">A80+TIME(0,0,(3600*($O24-$O23)/(INDEX($T$5:$AB$6,MATCH(A$72,$S$5:$S$6,0),MATCH(CONCATENATE($P24,$Q24),$T$4:$AB$4,0)))+$T$8))</f>
        <v>0.68194444444444435</v>
      </c>
      <c r="B81" s="41">
        <f t="shared" si="93"/>
        <v>0.70277777777777772</v>
      </c>
      <c r="C81" s="41">
        <f t="shared" si="93"/>
        <v>0.72361111111111109</v>
      </c>
      <c r="D81" s="41">
        <f t="shared" si="93"/>
        <v>0.74444444444444435</v>
      </c>
      <c r="E81" s="41">
        <f t="shared" si="93"/>
        <v>0.79652777777777772</v>
      </c>
      <c r="F81" s="42">
        <v>1.2</v>
      </c>
      <c r="G81" s="43">
        <v>8</v>
      </c>
      <c r="H81" s="44" t="s">
        <v>56</v>
      </c>
      <c r="I81" s="41">
        <f t="shared" ref="I81:M81" si="94">I82+TIME(0,0,(3600*($O25-$O24)/(INDEX($T$5:$AB$6,MATCH(I$72,$S$5:$S$6,0),MATCH(CONCATENATE($P25,$Q25),$T$4:$AB$4,0)))+$T$8))</f>
        <v>0.70597222222222211</v>
      </c>
      <c r="J81" s="41">
        <f t="shared" si="94"/>
        <v>0.72680555555555548</v>
      </c>
      <c r="K81" s="41">
        <f t="shared" si="94"/>
        <v>0.74763888888888885</v>
      </c>
      <c r="L81" s="41">
        <f t="shared" si="94"/>
        <v>0.76847222222222211</v>
      </c>
      <c r="M81" s="45">
        <f t="shared" si="94"/>
        <v>0.81708333333333327</v>
      </c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  <c r="AB81" s="2"/>
    </row>
    <row r="82" spans="1:28" ht="12.75" customHeight="1" x14ac:dyDescent="0.2">
      <c r="A82" s="40">
        <f t="shared" ref="A82:E82" si="95">A81+TIME(0,0,(3600*($O25-$O24)/(INDEX($T$5:$AB$6,MATCH(A$72,$S$5:$S$6,0),MATCH(CONCATENATE($P25,$Q25),$T$4:$AB$4,0)))+$T$8))</f>
        <v>0.68275462962962952</v>
      </c>
      <c r="B82" s="41">
        <f t="shared" si="95"/>
        <v>0.70358796296296289</v>
      </c>
      <c r="C82" s="41">
        <f t="shared" si="95"/>
        <v>0.72442129629629626</v>
      </c>
      <c r="D82" s="41">
        <f t="shared" si="95"/>
        <v>0.74525462962962952</v>
      </c>
      <c r="E82" s="41">
        <f t="shared" si="95"/>
        <v>0.79733796296296289</v>
      </c>
      <c r="F82" s="42">
        <v>0.5</v>
      </c>
      <c r="G82" s="43">
        <v>9</v>
      </c>
      <c r="H82" s="44" t="s">
        <v>58</v>
      </c>
      <c r="I82" s="41">
        <f t="shared" ref="I82:M82" si="96">I83+TIME(0,0,(3600*($O26-$O25)/(INDEX($T$5:$AB$6,MATCH(I$72,$S$5:$S$6,0),MATCH(CONCATENATE($P26,$Q26),$T$4:$AB$4,0)))+$T$8))</f>
        <v>0.70516203703703695</v>
      </c>
      <c r="J82" s="41">
        <f t="shared" si="96"/>
        <v>0.72599537037037032</v>
      </c>
      <c r="K82" s="41">
        <f t="shared" si="96"/>
        <v>0.74682870370370369</v>
      </c>
      <c r="L82" s="41">
        <f t="shared" si="96"/>
        <v>0.76766203703703695</v>
      </c>
      <c r="M82" s="45">
        <f t="shared" si="96"/>
        <v>0.81627314814814811</v>
      </c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</row>
    <row r="83" spans="1:28" ht="12.75" customHeight="1" x14ac:dyDescent="0.2">
      <c r="A83" s="40">
        <f t="shared" ref="A83:E83" si="97">A82+TIME(0,0,(3600*($O26-$O25)/(INDEX($T$5:$AB$6,MATCH(A$72,$S$5:$S$6,0),MATCH(CONCATENATE($P26,$Q26),$T$4:$AB$4,0)))+$T$8))</f>
        <v>0.68505787037037025</v>
      </c>
      <c r="B83" s="41">
        <f t="shared" si="97"/>
        <v>0.70589120370370362</v>
      </c>
      <c r="C83" s="41">
        <f t="shared" si="97"/>
        <v>0.72672453703703699</v>
      </c>
      <c r="D83" s="41">
        <f t="shared" si="97"/>
        <v>0.74755787037037025</v>
      </c>
      <c r="E83" s="41">
        <f t="shared" si="97"/>
        <v>0.79964120370370362</v>
      </c>
      <c r="F83" s="42">
        <v>2.2999999999999998</v>
      </c>
      <c r="G83" s="43">
        <v>10</v>
      </c>
      <c r="H83" s="44" t="s">
        <v>59</v>
      </c>
      <c r="I83" s="41">
        <f t="shared" ref="I83:M83" si="98">I84+TIME(0,0,(3600*($O27-$O26)/(INDEX($T$5:$AB$6,MATCH(I$72,$S$5:$S$6,0),MATCH(CONCATENATE($P27,$Q27),$T$4:$AB$4,0)))+$T$8))</f>
        <v>0.70285879629629622</v>
      </c>
      <c r="J83" s="41">
        <f t="shared" si="98"/>
        <v>0.72369212962962959</v>
      </c>
      <c r="K83" s="41">
        <f t="shared" si="98"/>
        <v>0.74452546296296296</v>
      </c>
      <c r="L83" s="41">
        <f t="shared" si="98"/>
        <v>0.76535879629629622</v>
      </c>
      <c r="M83" s="45">
        <f t="shared" si="98"/>
        <v>0.81396990740740738</v>
      </c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</row>
    <row r="84" spans="1:28" ht="12.75" customHeight="1" x14ac:dyDescent="0.2">
      <c r="A84" s="40">
        <f t="shared" ref="A84:E84" si="99">A83+TIME(0,0,(3600*($O27-$O26)/(INDEX($T$5:$AB$6,MATCH(A$72,$S$5:$S$6,0),MATCH(CONCATENATE($P27,$Q27),$T$4:$AB$4,0)))+$T$8))</f>
        <v>0.68652777777777763</v>
      </c>
      <c r="B84" s="41">
        <f t="shared" si="99"/>
        <v>0.707361111111111</v>
      </c>
      <c r="C84" s="41">
        <f t="shared" si="99"/>
        <v>0.72819444444444437</v>
      </c>
      <c r="D84" s="41">
        <f t="shared" si="99"/>
        <v>0.74902777777777763</v>
      </c>
      <c r="E84" s="41">
        <f t="shared" si="99"/>
        <v>0.801111111111111</v>
      </c>
      <c r="F84" s="42">
        <v>1.3</v>
      </c>
      <c r="G84" s="43">
        <v>11</v>
      </c>
      <c r="H84" s="44" t="s">
        <v>60</v>
      </c>
      <c r="I84" s="49">
        <v>0.70138888888888884</v>
      </c>
      <c r="J84" s="49">
        <v>0.72222222222222221</v>
      </c>
      <c r="K84" s="49">
        <v>0.74305555555555558</v>
      </c>
      <c r="L84" s="49">
        <v>0.76388888888888884</v>
      </c>
      <c r="M84" s="50">
        <v>0.8125</v>
      </c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</row>
    <row r="85" spans="1:28" ht="12.75" customHeight="1" x14ac:dyDescent="0.2">
      <c r="A85" s="51"/>
      <c r="B85" s="52"/>
      <c r="C85" s="52"/>
      <c r="D85" s="52"/>
      <c r="E85" s="52"/>
      <c r="F85" s="53"/>
      <c r="G85" s="54"/>
      <c r="H85" s="53"/>
      <c r="I85" s="52"/>
      <c r="J85" s="52"/>
      <c r="K85" s="52"/>
      <c r="L85" s="52"/>
      <c r="M85" s="55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</row>
    <row r="86" spans="1:28" ht="12.75" customHeight="1" x14ac:dyDescent="0.2">
      <c r="A86" s="61" t="s">
        <v>62</v>
      </c>
      <c r="B86" s="62" t="s">
        <v>61</v>
      </c>
      <c r="C86" s="57" t="s">
        <v>61</v>
      </c>
      <c r="D86" s="57" t="s">
        <v>63</v>
      </c>
      <c r="E86" s="57" t="s">
        <v>61</v>
      </c>
      <c r="F86" s="58"/>
      <c r="G86" s="57"/>
      <c r="H86" s="58"/>
      <c r="I86" s="63" t="s">
        <v>62</v>
      </c>
      <c r="J86" s="63" t="s">
        <v>61</v>
      </c>
      <c r="K86" s="63" t="s">
        <v>61</v>
      </c>
      <c r="L86" s="63" t="s">
        <v>63</v>
      </c>
      <c r="M86" s="64" t="s">
        <v>61</v>
      </c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</row>
    <row r="87" spans="1:28" ht="12.75" customHeight="1" x14ac:dyDescent="0.2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  <c r="AB87" s="2"/>
    </row>
    <row r="88" spans="1:28" ht="12.75" customHeight="1" x14ac:dyDescent="0.25">
      <c r="A88" s="69" t="s">
        <v>29</v>
      </c>
      <c r="B88" s="70"/>
      <c r="C88" s="70"/>
      <c r="D88" s="70"/>
      <c r="E88" s="70"/>
      <c r="F88" s="15" t="s">
        <v>30</v>
      </c>
      <c r="G88" s="16" t="s">
        <v>31</v>
      </c>
      <c r="H88" s="16" t="s">
        <v>32</v>
      </c>
      <c r="I88" s="71" t="s">
        <v>33</v>
      </c>
      <c r="J88" s="72"/>
      <c r="K88" s="72"/>
      <c r="L88" s="72"/>
      <c r="M88" s="73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  <c r="AB88" s="2"/>
    </row>
    <row r="89" spans="1:28" ht="12.75" customHeight="1" x14ac:dyDescent="0.25">
      <c r="A89" s="69" t="s">
        <v>34</v>
      </c>
      <c r="B89" s="70"/>
      <c r="C89" s="70"/>
      <c r="D89" s="70"/>
      <c r="E89" s="74"/>
      <c r="F89" s="18"/>
      <c r="G89" s="19" t="s">
        <v>35</v>
      </c>
      <c r="H89" s="20" t="s">
        <v>36</v>
      </c>
      <c r="I89" s="69" t="s">
        <v>34</v>
      </c>
      <c r="J89" s="70"/>
      <c r="K89" s="70"/>
      <c r="L89" s="70"/>
      <c r="M89" s="74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  <c r="AB89" s="2"/>
    </row>
    <row r="90" spans="1:28" ht="12.75" customHeight="1" x14ac:dyDescent="0.25">
      <c r="A90" s="21" t="s">
        <v>79</v>
      </c>
      <c r="B90" s="22" t="s">
        <v>80</v>
      </c>
      <c r="C90" s="22"/>
      <c r="D90" s="22"/>
      <c r="E90" s="22"/>
      <c r="F90" s="23"/>
      <c r="G90" s="23"/>
      <c r="H90" s="22"/>
      <c r="I90" s="22" t="s">
        <v>79</v>
      </c>
      <c r="J90" s="22" t="s">
        <v>80</v>
      </c>
      <c r="K90" s="22"/>
      <c r="L90" s="22"/>
      <c r="M90" s="24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  <c r="AB90" s="2"/>
    </row>
    <row r="91" spans="1:28" ht="12.75" customHeight="1" x14ac:dyDescent="0.25">
      <c r="A91" s="26" t="s">
        <v>23</v>
      </c>
      <c r="B91" s="27" t="s">
        <v>23</v>
      </c>
      <c r="C91" s="27"/>
      <c r="D91" s="27"/>
      <c r="E91" s="27"/>
      <c r="F91" s="28"/>
      <c r="G91" s="28"/>
      <c r="H91" s="29"/>
      <c r="I91" s="27" t="s">
        <v>23</v>
      </c>
      <c r="J91" s="27" t="s">
        <v>23</v>
      </c>
      <c r="K91" s="27"/>
      <c r="L91" s="27"/>
      <c r="M91" s="30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  <c r="AB91" s="2"/>
    </row>
    <row r="92" spans="1:28" ht="12.75" customHeight="1" x14ac:dyDescent="0.2">
      <c r="A92" s="31">
        <v>0.8125</v>
      </c>
      <c r="B92" s="32">
        <v>0.84375</v>
      </c>
      <c r="C92" s="32"/>
      <c r="D92" s="32"/>
      <c r="E92" s="32"/>
      <c r="F92" s="33">
        <v>0</v>
      </c>
      <c r="G92" s="34">
        <v>0</v>
      </c>
      <c r="H92" s="35" t="s">
        <v>46</v>
      </c>
      <c r="I92" s="36">
        <f t="shared" ref="I92:J92" si="100">I93+TIME(0,0,(3600*($O17-$O16)/(INDEX($T$5:$AB$6,MATCH(I$91,$S$5:$S$6,0),MATCH(CONCATENATE($P17,$Q17),$T$4:$AB$4,0)))+$T$8))</f>
        <v>0.863611111111111</v>
      </c>
      <c r="J92" s="36">
        <f t="shared" si="100"/>
        <v>0.29763888888888879</v>
      </c>
      <c r="K92" s="36"/>
      <c r="L92" s="36"/>
      <c r="M92" s="37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  <c r="AB92" s="2"/>
    </row>
    <row r="93" spans="1:28" ht="12.75" customHeight="1" x14ac:dyDescent="0.2">
      <c r="A93" s="40">
        <f t="shared" ref="A93:B93" si="101">A92+TIME(0,0,(3600*($O17-$O16)/(INDEX($T$5:$AB$6,MATCH(A$91,$S$5:$S$6,0),MATCH(CONCATENATE($P17,$Q17),$T$4:$AB$4,0)))+$T$8))</f>
        <v>0.81422453703703701</v>
      </c>
      <c r="B93" s="41">
        <f t="shared" si="101"/>
        <v>0.84547453703703701</v>
      </c>
      <c r="C93" s="41"/>
      <c r="D93" s="41"/>
      <c r="E93" s="41"/>
      <c r="F93" s="42">
        <v>1.6</v>
      </c>
      <c r="G93" s="43">
        <v>1</v>
      </c>
      <c r="H93" s="44" t="s">
        <v>47</v>
      </c>
      <c r="I93" s="41">
        <f t="shared" ref="I93:J93" si="102">I94+TIME(0,0,(3600*($O18-$O17)/(INDEX($T$5:$AB$6,MATCH(I$91,$S$5:$S$6,0),MATCH(CONCATENATE($P18,$Q18),$T$4:$AB$4,0)))+$T$8))</f>
        <v>0.86188657407407399</v>
      </c>
      <c r="J93" s="41">
        <f t="shared" si="102"/>
        <v>0.29591435185185178</v>
      </c>
      <c r="K93" s="41"/>
      <c r="L93" s="41"/>
      <c r="M93" s="45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A93" s="2"/>
      <c r="AB93" s="2"/>
    </row>
    <row r="94" spans="1:28" ht="12.75" customHeight="1" x14ac:dyDescent="0.2">
      <c r="A94" s="40">
        <f t="shared" ref="A94:B94" si="103">A93+TIME(0,0,(3600*($O18-$O17)/(INDEX($T$5:$AB$6,MATCH(A$91,$S$5:$S$6,0),MATCH(CONCATENATE($P18,$Q18),$T$4:$AB$4,0)))+$T$8))</f>
        <v>0.81545138888888891</v>
      </c>
      <c r="B94" s="41">
        <f t="shared" si="103"/>
        <v>0.84670138888888891</v>
      </c>
      <c r="C94" s="41"/>
      <c r="D94" s="41"/>
      <c r="E94" s="41"/>
      <c r="F94" s="42">
        <v>1</v>
      </c>
      <c r="G94" s="43">
        <v>2</v>
      </c>
      <c r="H94" s="44" t="s">
        <v>49</v>
      </c>
      <c r="I94" s="41">
        <f t="shared" ref="I94:J94" si="104">I95+TIME(0,0,(3600*($O19-$O18)/(INDEX($T$5:$AB$6,MATCH(I$91,$S$5:$S$6,0),MATCH(CONCATENATE($P19,$Q19),$T$4:$AB$4,0)))+$T$8))</f>
        <v>0.86065972222222209</v>
      </c>
      <c r="J94" s="41">
        <f t="shared" si="104"/>
        <v>0.29468749999999994</v>
      </c>
      <c r="K94" s="41"/>
      <c r="L94" s="41"/>
      <c r="M94" s="45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A94" s="2"/>
      <c r="AB94" s="2"/>
    </row>
    <row r="95" spans="1:28" ht="12.75" customHeight="1" x14ac:dyDescent="0.2">
      <c r="A95" s="40">
        <f t="shared" ref="A95:B95" si="105">A94+TIME(0,0,(3600*($O19-$O18)/(INDEX($T$5:$AB$6,MATCH(A$91,$S$5:$S$6,0),MATCH(CONCATENATE($P19,$Q19),$T$4:$AB$4,0)))+$T$8))</f>
        <v>0.81717592592592592</v>
      </c>
      <c r="B95" s="41">
        <f t="shared" si="105"/>
        <v>0.84842592592592592</v>
      </c>
      <c r="C95" s="41"/>
      <c r="D95" s="41"/>
      <c r="E95" s="41"/>
      <c r="F95" s="42">
        <v>1.6</v>
      </c>
      <c r="G95" s="43">
        <v>3</v>
      </c>
      <c r="H95" s="44" t="s">
        <v>50</v>
      </c>
      <c r="I95" s="41">
        <f t="shared" ref="I95:J95" si="106">I96+TIME(0,0,(3600*($O20-$O19)/(INDEX($T$5:$AB$6,MATCH(I$91,$S$5:$S$6,0),MATCH(CONCATENATE($P20,$Q20),$T$4:$AB$4,0)))+$T$8))</f>
        <v>0.85893518518518508</v>
      </c>
      <c r="J95" s="41">
        <f t="shared" si="106"/>
        <v>0.29296296296296293</v>
      </c>
      <c r="K95" s="41"/>
      <c r="L95" s="41"/>
      <c r="M95" s="45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  <c r="AA95" s="2"/>
      <c r="AB95" s="2"/>
    </row>
    <row r="96" spans="1:28" ht="12.75" customHeight="1" x14ac:dyDescent="0.2">
      <c r="A96" s="40">
        <f t="shared" ref="A96:B96" si="107">A95+TIME(0,0,(3600*($O20-$O19)/(INDEX($T$5:$AB$6,MATCH(A$91,$S$5:$S$6,0),MATCH(CONCATENATE($P20,$Q20),$T$4:$AB$4,0)))+$T$8))</f>
        <v>0.8185648148148148</v>
      </c>
      <c r="B96" s="41">
        <f t="shared" si="107"/>
        <v>0.8498148148148148</v>
      </c>
      <c r="C96" s="41"/>
      <c r="D96" s="41"/>
      <c r="E96" s="41"/>
      <c r="F96" s="42">
        <v>1.2</v>
      </c>
      <c r="G96" s="43">
        <v>4</v>
      </c>
      <c r="H96" s="44" t="s">
        <v>51</v>
      </c>
      <c r="I96" s="41">
        <f t="shared" ref="I96:J96" si="108">I97+TIME(0,0,(3600*($O21-$O20)/(INDEX($T$5:$AB$6,MATCH(I$91,$S$5:$S$6,0),MATCH(CONCATENATE($P21,$Q21),$T$4:$AB$4,0)))+$T$8))</f>
        <v>0.8575462962962962</v>
      </c>
      <c r="J96" s="41">
        <f t="shared" si="108"/>
        <v>0.29157407407407404</v>
      </c>
      <c r="K96" s="41"/>
      <c r="L96" s="41"/>
      <c r="M96" s="45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  <c r="AA96" s="2"/>
      <c r="AB96" s="2"/>
    </row>
    <row r="97" spans="1:28" ht="12.75" customHeight="1" x14ac:dyDescent="0.2">
      <c r="A97" s="40">
        <f t="shared" ref="A97:B97" si="109">A96+TIME(0,0,(3600*($O21-$O20)/(INDEX($T$5:$AB$6,MATCH(A$91,$S$5:$S$6,0),MATCH(CONCATENATE($P21,$Q21),$T$4:$AB$4,0)))+$T$8))</f>
        <v>0.82178240740740738</v>
      </c>
      <c r="B97" s="41">
        <f t="shared" si="109"/>
        <v>0.85303240740740738</v>
      </c>
      <c r="C97" s="41"/>
      <c r="D97" s="41"/>
      <c r="E97" s="41"/>
      <c r="F97" s="42">
        <v>3.4</v>
      </c>
      <c r="G97" s="43">
        <v>5</v>
      </c>
      <c r="H97" s="44" t="s">
        <v>52</v>
      </c>
      <c r="I97" s="41">
        <f t="shared" ref="I97:J97" si="110">I98+TIME(0,0,(3600*($O22-$O21)/(INDEX($T$5:$AB$6,MATCH(I$91,$S$5:$S$6,0),MATCH(CONCATENATE($P22,$Q22),$T$4:$AB$4,0)))+$T$8))</f>
        <v>0.85432870370370362</v>
      </c>
      <c r="J97" s="41">
        <f t="shared" si="110"/>
        <v>0.28835648148148146</v>
      </c>
      <c r="K97" s="41"/>
      <c r="L97" s="41"/>
      <c r="M97" s="45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  <c r="AA97" s="2"/>
      <c r="AB97" s="2"/>
    </row>
    <row r="98" spans="1:28" ht="12.75" customHeight="1" x14ac:dyDescent="0.2">
      <c r="A98" s="40">
        <f t="shared" ref="A98:B98" si="111">A97+TIME(0,0,(3600*($O22-$O21)/(INDEX($T$5:$AB$6,MATCH(A$91,$S$5:$S$6,0),MATCH(CONCATENATE($P22,$Q22),$T$4:$AB$4,0)))+$T$8))</f>
        <v>0.82408564814814811</v>
      </c>
      <c r="B98" s="41">
        <f t="shared" si="111"/>
        <v>0.85533564814814811</v>
      </c>
      <c r="C98" s="41"/>
      <c r="D98" s="41"/>
      <c r="E98" s="41"/>
      <c r="F98" s="42">
        <v>2.2999999999999998</v>
      </c>
      <c r="G98" s="43">
        <v>6</v>
      </c>
      <c r="H98" s="44" t="s">
        <v>54</v>
      </c>
      <c r="I98" s="41">
        <f t="shared" ref="I98:J98" si="112">I99+TIME(0,0,(3600*($O23-$O22)/(INDEX($T$5:$AB$6,MATCH(I$91,$S$5:$S$6,0),MATCH(CONCATENATE($P23,$Q23),$T$4:$AB$4,0)))+$T$8))</f>
        <v>0.85202546296296289</v>
      </c>
      <c r="J98" s="41">
        <f t="shared" si="112"/>
        <v>0.28605324074074073</v>
      </c>
      <c r="K98" s="41"/>
      <c r="L98" s="41"/>
      <c r="M98" s="45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  <c r="AA98" s="2"/>
      <c r="AB98" s="2"/>
    </row>
    <row r="99" spans="1:28" ht="12.75" customHeight="1" x14ac:dyDescent="0.2">
      <c r="A99" s="40">
        <f t="shared" ref="A99:B99" si="113">A98+TIME(0,0,(3600*($O23-$O22)/(INDEX($T$5:$AB$6,MATCH(A$91,$S$5:$S$6,0),MATCH(CONCATENATE($P23,$Q23),$T$4:$AB$4,0)))+$T$8))</f>
        <v>0.82638888888888884</v>
      </c>
      <c r="B99" s="41">
        <f t="shared" si="113"/>
        <v>0.85763888888888884</v>
      </c>
      <c r="C99" s="41"/>
      <c r="D99" s="41"/>
      <c r="E99" s="41"/>
      <c r="F99" s="42">
        <v>2.2999999999999998</v>
      </c>
      <c r="G99" s="43">
        <v>7</v>
      </c>
      <c r="H99" s="44" t="s">
        <v>55</v>
      </c>
      <c r="I99" s="41">
        <f t="shared" ref="I99:J99" si="114">I100+TIME(0,0,(3600*($O24-$O23)/(INDEX($T$5:$AB$6,MATCH(I$91,$S$5:$S$6,0),MATCH(CONCATENATE($P24,$Q24),$T$4:$AB$4,0)))+$T$8))</f>
        <v>0.84972222222222216</v>
      </c>
      <c r="J99" s="41">
        <f t="shared" si="114"/>
        <v>0.28375</v>
      </c>
      <c r="K99" s="41"/>
      <c r="L99" s="41"/>
      <c r="M99" s="45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  <c r="AA99" s="2"/>
      <c r="AB99" s="2"/>
    </row>
    <row r="100" spans="1:28" ht="12.75" customHeight="1" x14ac:dyDescent="0.2">
      <c r="A100" s="40">
        <f t="shared" ref="A100:B100" si="115">A99+TIME(0,0,(3600*($O24-$O23)/(INDEX($T$5:$AB$6,MATCH(A$91,$S$5:$S$6,0),MATCH(CONCATENATE($P24,$Q24),$T$4:$AB$4,0)))+$T$8))</f>
        <v>0.82777777777777772</v>
      </c>
      <c r="B100" s="41">
        <f t="shared" si="115"/>
        <v>0.85902777777777772</v>
      </c>
      <c r="C100" s="41"/>
      <c r="D100" s="41"/>
      <c r="E100" s="41"/>
      <c r="F100" s="42">
        <v>1.2</v>
      </c>
      <c r="G100" s="43">
        <v>8</v>
      </c>
      <c r="H100" s="44" t="s">
        <v>56</v>
      </c>
      <c r="I100" s="41">
        <f t="shared" ref="I100:J100" si="116">I101+TIME(0,0,(3600*($O25-$O24)/(INDEX($T$5:$AB$6,MATCH(I$91,$S$5:$S$6,0),MATCH(CONCATENATE($P25,$Q25),$T$4:$AB$4,0)))+$T$8))</f>
        <v>0.84833333333333327</v>
      </c>
      <c r="J100" s="41">
        <f t="shared" si="116"/>
        <v>0.28236111111111112</v>
      </c>
      <c r="K100" s="41"/>
      <c r="L100" s="41"/>
      <c r="M100" s="45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  <c r="AA100" s="2"/>
      <c r="AB100" s="2"/>
    </row>
    <row r="101" spans="1:28" ht="12.75" customHeight="1" x14ac:dyDescent="0.2">
      <c r="A101" s="40">
        <f t="shared" ref="A101:B101" si="117">A100+TIME(0,0,(3600*($O25-$O24)/(INDEX($T$5:$AB$6,MATCH(A$91,$S$5:$S$6,0),MATCH(CONCATENATE($P25,$Q25),$T$4:$AB$4,0)))+$T$8))</f>
        <v>0.82858796296296289</v>
      </c>
      <c r="B101" s="41">
        <f t="shared" si="117"/>
        <v>0.85983796296296289</v>
      </c>
      <c r="C101" s="41"/>
      <c r="D101" s="41"/>
      <c r="E101" s="41"/>
      <c r="F101" s="42">
        <v>0.5</v>
      </c>
      <c r="G101" s="43">
        <v>9</v>
      </c>
      <c r="H101" s="44" t="s">
        <v>58</v>
      </c>
      <c r="I101" s="41">
        <f t="shared" ref="I101:J101" si="118">I102+TIME(0,0,(3600*($O26-$O25)/(INDEX($T$5:$AB$6,MATCH(I$91,$S$5:$S$6,0),MATCH(CONCATENATE($P26,$Q26),$T$4:$AB$4,0)))+$T$8))</f>
        <v>0.84752314814814811</v>
      </c>
      <c r="J101" s="41">
        <f t="shared" si="118"/>
        <v>0.28155092592592595</v>
      </c>
      <c r="K101" s="41"/>
      <c r="L101" s="41"/>
      <c r="M101" s="45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  <c r="AA101" s="2"/>
      <c r="AB101" s="2"/>
    </row>
    <row r="102" spans="1:28" ht="12.75" customHeight="1" x14ac:dyDescent="0.2">
      <c r="A102" s="40">
        <f t="shared" ref="A102:B102" si="119">A101+TIME(0,0,(3600*($O26-$O25)/(INDEX($T$5:$AB$6,MATCH(A$91,$S$5:$S$6,0),MATCH(CONCATENATE($P26,$Q26),$T$4:$AB$4,0)))+$T$8))</f>
        <v>0.83089120370370362</v>
      </c>
      <c r="B102" s="41">
        <f t="shared" si="119"/>
        <v>0.86214120370370362</v>
      </c>
      <c r="C102" s="41"/>
      <c r="D102" s="41"/>
      <c r="E102" s="41"/>
      <c r="F102" s="42">
        <v>2.2999999999999998</v>
      </c>
      <c r="G102" s="43">
        <v>10</v>
      </c>
      <c r="H102" s="44" t="s">
        <v>59</v>
      </c>
      <c r="I102" s="41">
        <f t="shared" ref="I102:J102" si="120">I103+TIME(0,0,(3600*($O27-$O26)/(INDEX($T$5:$AB$6,MATCH(I$91,$S$5:$S$6,0),MATCH(CONCATENATE($P27,$Q27),$T$4:$AB$4,0)))+$T$8))</f>
        <v>0.84521990740740738</v>
      </c>
      <c r="J102" s="41">
        <f t="shared" si="120"/>
        <v>0.27924768518518522</v>
      </c>
      <c r="K102" s="41"/>
      <c r="L102" s="41"/>
      <c r="M102" s="45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  <c r="AA102" s="2"/>
      <c r="AB102" s="2"/>
    </row>
    <row r="103" spans="1:28" ht="12.75" customHeight="1" x14ac:dyDescent="0.2">
      <c r="A103" s="40">
        <f t="shared" ref="A103:B103" si="121">A102+TIME(0,0,(3600*($O27-$O26)/(INDEX($T$5:$AB$6,MATCH(A$91,$S$5:$S$6,0),MATCH(CONCATENATE($P27,$Q27),$T$4:$AB$4,0)))+$T$8))</f>
        <v>0.832361111111111</v>
      </c>
      <c r="B103" s="41">
        <f t="shared" si="121"/>
        <v>0.863611111111111</v>
      </c>
      <c r="C103" s="41"/>
      <c r="D103" s="41"/>
      <c r="E103" s="41"/>
      <c r="F103" s="42">
        <v>1.3</v>
      </c>
      <c r="G103" s="43">
        <v>11</v>
      </c>
      <c r="H103" s="44" t="s">
        <v>60</v>
      </c>
      <c r="I103" s="49">
        <v>0.84375</v>
      </c>
      <c r="J103" s="49">
        <v>0.27777777777777779</v>
      </c>
      <c r="K103" s="49"/>
      <c r="L103" s="49"/>
      <c r="M103" s="50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  <c r="AA103" s="2"/>
      <c r="AB103" s="2"/>
    </row>
    <row r="104" spans="1:28" ht="12.75" customHeight="1" x14ac:dyDescent="0.2">
      <c r="A104" s="51"/>
      <c r="B104" s="52"/>
      <c r="C104" s="52"/>
      <c r="D104" s="52"/>
      <c r="E104" s="52"/>
      <c r="F104" s="53"/>
      <c r="G104" s="54"/>
      <c r="H104" s="53"/>
      <c r="I104" s="52"/>
      <c r="J104" s="52"/>
      <c r="K104" s="52"/>
      <c r="L104" s="52"/>
      <c r="M104" s="55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  <c r="AA104" s="2"/>
      <c r="AB104" s="2"/>
    </row>
    <row r="105" spans="1:28" ht="12.75" customHeight="1" x14ac:dyDescent="0.2">
      <c r="A105" s="56" t="s">
        <v>61</v>
      </c>
      <c r="B105" s="62" t="s">
        <v>63</v>
      </c>
      <c r="C105" s="62"/>
      <c r="D105" s="62"/>
      <c r="E105" s="62"/>
      <c r="F105" s="58"/>
      <c r="G105" s="57"/>
      <c r="H105" s="58"/>
      <c r="I105" s="59" t="s">
        <v>61</v>
      </c>
      <c r="J105" s="62" t="s">
        <v>63</v>
      </c>
      <c r="K105" s="63"/>
      <c r="L105" s="63"/>
      <c r="M105" s="64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  <c r="AA105" s="2"/>
      <c r="AB105" s="2"/>
    </row>
    <row r="106" spans="1:28" ht="12.75" customHeight="1" x14ac:dyDescent="0.2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  <c r="AA106" s="2"/>
      <c r="AB106" s="2"/>
    </row>
    <row r="107" spans="1:28" ht="12.75" customHeight="1" x14ac:dyDescent="0.2">
      <c r="A107" s="2"/>
      <c r="B107" s="2"/>
      <c r="C107" s="2"/>
      <c r="D107" s="2"/>
      <c r="E107" s="2"/>
      <c r="F107" s="2"/>
      <c r="G107" s="2"/>
      <c r="H107" s="2"/>
      <c r="I107" s="2" t="s">
        <v>81</v>
      </c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  <c r="AA107" s="2"/>
      <c r="AB107" s="2"/>
    </row>
    <row r="108" spans="1:28" ht="12.75" customHeight="1" x14ac:dyDescent="0.2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  <c r="AA108" s="2"/>
      <c r="AB108" s="2"/>
    </row>
    <row r="109" spans="1:28" ht="12.75" customHeight="1" x14ac:dyDescent="0.2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  <c r="AA109" s="2"/>
      <c r="AB109" s="2"/>
    </row>
    <row r="110" spans="1:28" ht="12.75" customHeight="1" x14ac:dyDescent="0.2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  <c r="AA110" s="2"/>
      <c r="AB110" s="2"/>
    </row>
    <row r="111" spans="1:28" ht="12.75" customHeight="1" x14ac:dyDescent="0.2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  <c r="AA111" s="2"/>
      <c r="AB111" s="2"/>
    </row>
    <row r="112" spans="1:28" ht="12.75" customHeight="1" x14ac:dyDescent="0.2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  <c r="AA112" s="2"/>
      <c r="AB112" s="2"/>
    </row>
    <row r="113" spans="1:28" ht="12.75" customHeight="1" x14ac:dyDescent="0.2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  <c r="AA113" s="2"/>
      <c r="AB113" s="2"/>
    </row>
    <row r="114" spans="1:28" ht="12.75" customHeight="1" x14ac:dyDescent="0.2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  <c r="AA114" s="2"/>
      <c r="AB114" s="2"/>
    </row>
    <row r="115" spans="1:28" ht="12.75" customHeight="1" x14ac:dyDescent="0.2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  <c r="AA115" s="2"/>
      <c r="AB115" s="2"/>
    </row>
    <row r="116" spans="1:28" ht="12.75" customHeight="1" x14ac:dyDescent="0.2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  <c r="AA116" s="2"/>
      <c r="AB116" s="2"/>
    </row>
    <row r="117" spans="1:28" ht="12.75" customHeight="1" x14ac:dyDescent="0.2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  <c r="AA117" s="2"/>
      <c r="AB117" s="2"/>
    </row>
    <row r="118" spans="1:28" ht="12.75" customHeight="1" x14ac:dyDescent="0.2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  <c r="AA118" s="2"/>
      <c r="AB118" s="2"/>
    </row>
    <row r="119" spans="1:28" ht="12.75" customHeight="1" x14ac:dyDescent="0.2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  <c r="AA119" s="2"/>
      <c r="AB119" s="2"/>
    </row>
    <row r="120" spans="1:28" ht="12.75" customHeight="1" x14ac:dyDescent="0.2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  <c r="AA120" s="2"/>
      <c r="AB120" s="2"/>
    </row>
    <row r="121" spans="1:28" ht="12.75" customHeight="1" x14ac:dyDescent="0.2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  <c r="AA121" s="2"/>
      <c r="AB121" s="2"/>
    </row>
    <row r="122" spans="1:28" ht="12.75" customHeight="1" x14ac:dyDescent="0.2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  <c r="AA122" s="2"/>
      <c r="AB122" s="2"/>
    </row>
    <row r="123" spans="1:28" ht="12.75" customHeight="1" x14ac:dyDescent="0.2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  <c r="AA123" s="2"/>
      <c r="AB123" s="2"/>
    </row>
    <row r="124" spans="1:28" ht="12.75" customHeight="1" x14ac:dyDescent="0.2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  <c r="AA124" s="2"/>
      <c r="AB124" s="2"/>
    </row>
    <row r="125" spans="1:28" ht="12.75" customHeight="1" x14ac:dyDescent="0.2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  <c r="AA125" s="2"/>
      <c r="AB125" s="2"/>
    </row>
    <row r="126" spans="1:28" ht="12.75" customHeight="1" x14ac:dyDescent="0.2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  <c r="AA126" s="2"/>
      <c r="AB126" s="2"/>
    </row>
    <row r="127" spans="1:28" ht="12.75" customHeight="1" x14ac:dyDescent="0.2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  <c r="AA127" s="2"/>
      <c r="AB127" s="2"/>
    </row>
    <row r="128" spans="1:28" ht="12.75" customHeight="1" x14ac:dyDescent="0.2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  <c r="AA128" s="2"/>
      <c r="AB128" s="2"/>
    </row>
    <row r="129" spans="1:28" ht="12.75" customHeight="1" x14ac:dyDescent="0.2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  <c r="AA129" s="2"/>
      <c r="AB129" s="2"/>
    </row>
    <row r="130" spans="1:28" ht="12.75" customHeight="1" x14ac:dyDescent="0.2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  <c r="AA130" s="2"/>
      <c r="AB130" s="2"/>
    </row>
    <row r="131" spans="1:28" ht="12.75" customHeight="1" x14ac:dyDescent="0.2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  <c r="AA131" s="2"/>
      <c r="AB131" s="2"/>
    </row>
    <row r="132" spans="1:28" ht="12.75" customHeight="1" x14ac:dyDescent="0.2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  <c r="AA132" s="2"/>
      <c r="AB132" s="2"/>
    </row>
    <row r="133" spans="1:28" ht="12.75" customHeight="1" x14ac:dyDescent="0.2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  <c r="AA133" s="2"/>
      <c r="AB133" s="2"/>
    </row>
    <row r="134" spans="1:28" ht="12.75" customHeight="1" x14ac:dyDescent="0.2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  <c r="AA134" s="2"/>
      <c r="AB134" s="2"/>
    </row>
    <row r="135" spans="1:28" ht="12.75" customHeight="1" x14ac:dyDescent="0.2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  <c r="AA135" s="2"/>
      <c r="AB135" s="2"/>
    </row>
    <row r="136" spans="1:28" ht="12.75" customHeight="1" x14ac:dyDescent="0.2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  <c r="AA136" s="2"/>
      <c r="AB136" s="2"/>
    </row>
    <row r="137" spans="1:28" ht="12.75" customHeight="1" x14ac:dyDescent="0.2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  <c r="AA137" s="2"/>
      <c r="AB137" s="2"/>
    </row>
    <row r="138" spans="1:28" ht="12.75" customHeight="1" x14ac:dyDescent="0.2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  <c r="AA138" s="2"/>
      <c r="AB138" s="2"/>
    </row>
    <row r="139" spans="1:28" ht="12.75" customHeight="1" x14ac:dyDescent="0.2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  <c r="AA139" s="2"/>
      <c r="AB139" s="2"/>
    </row>
    <row r="140" spans="1:28" ht="12.75" customHeight="1" x14ac:dyDescent="0.2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  <c r="AA140" s="2"/>
      <c r="AB140" s="2"/>
    </row>
    <row r="141" spans="1:28" ht="12.75" customHeight="1" x14ac:dyDescent="0.2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  <c r="AA141" s="2"/>
      <c r="AB141" s="2"/>
    </row>
    <row r="142" spans="1:28" ht="12.75" customHeight="1" x14ac:dyDescent="0.2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  <c r="AA142" s="2"/>
      <c r="AB142" s="2"/>
    </row>
    <row r="143" spans="1:28" ht="12.75" customHeight="1" x14ac:dyDescent="0.2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  <c r="AA143" s="2"/>
      <c r="AB143" s="2"/>
    </row>
    <row r="144" spans="1:28" ht="12.75" customHeight="1" x14ac:dyDescent="0.2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  <c r="AA144" s="2"/>
      <c r="AB144" s="2"/>
    </row>
    <row r="145" spans="1:28" ht="12.75" customHeight="1" x14ac:dyDescent="0.2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  <c r="AA145" s="2"/>
      <c r="AB145" s="2"/>
    </row>
    <row r="146" spans="1:28" ht="12.75" customHeight="1" x14ac:dyDescent="0.2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  <c r="AA146" s="2"/>
      <c r="AB146" s="2"/>
    </row>
    <row r="147" spans="1:28" ht="12.75" customHeight="1" x14ac:dyDescent="0.2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  <c r="AA147" s="2"/>
      <c r="AB147" s="2"/>
    </row>
    <row r="148" spans="1:28" ht="12.75" customHeight="1" x14ac:dyDescent="0.2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  <c r="AA148" s="2"/>
      <c r="AB148" s="2"/>
    </row>
    <row r="149" spans="1:28" ht="12.75" customHeight="1" x14ac:dyDescent="0.2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  <c r="AA149" s="2"/>
      <c r="AB149" s="2"/>
    </row>
    <row r="150" spans="1:28" ht="12.75" customHeight="1" x14ac:dyDescent="0.2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  <c r="AA150" s="2"/>
      <c r="AB150" s="2"/>
    </row>
    <row r="151" spans="1:28" ht="12.75" customHeight="1" x14ac:dyDescent="0.2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  <c r="AA151" s="2"/>
      <c r="AB151" s="2"/>
    </row>
    <row r="152" spans="1:28" ht="12.75" customHeight="1" x14ac:dyDescent="0.2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  <c r="AA152" s="2"/>
      <c r="AB152" s="2"/>
    </row>
    <row r="153" spans="1:28" ht="12.75" customHeight="1" x14ac:dyDescent="0.2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  <c r="AA153" s="2"/>
      <c r="AB153" s="2"/>
    </row>
    <row r="154" spans="1:28" ht="12.75" customHeight="1" x14ac:dyDescent="0.2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  <c r="AA154" s="2"/>
      <c r="AB154" s="2"/>
    </row>
    <row r="155" spans="1:28" ht="12.75" customHeight="1" x14ac:dyDescent="0.2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  <c r="AA155" s="2"/>
      <c r="AB155" s="2"/>
    </row>
    <row r="156" spans="1:28" ht="12.75" customHeight="1" x14ac:dyDescent="0.2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  <c r="AA156" s="2"/>
      <c r="AB156" s="2"/>
    </row>
    <row r="157" spans="1:28" ht="12.75" customHeight="1" x14ac:dyDescent="0.2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  <c r="AA157" s="2"/>
      <c r="AB157" s="2"/>
    </row>
    <row r="158" spans="1:28" ht="12.75" customHeight="1" x14ac:dyDescent="0.2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  <c r="AA158" s="2"/>
      <c r="AB158" s="2"/>
    </row>
    <row r="159" spans="1:28" ht="12.75" customHeight="1" x14ac:dyDescent="0.2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  <c r="AA159" s="2"/>
      <c r="AB159" s="2"/>
    </row>
    <row r="160" spans="1:28" ht="12.75" customHeight="1" x14ac:dyDescent="0.2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  <c r="AA160" s="2"/>
      <c r="AB160" s="2"/>
    </row>
    <row r="161" spans="1:28" ht="12.75" customHeight="1" x14ac:dyDescent="0.2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  <c r="AA161" s="2"/>
      <c r="AB161" s="2"/>
    </row>
    <row r="162" spans="1:28" ht="12.75" customHeight="1" x14ac:dyDescent="0.2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  <c r="AA162" s="2"/>
      <c r="AB162" s="2"/>
    </row>
    <row r="163" spans="1:28" ht="12.75" customHeight="1" x14ac:dyDescent="0.2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  <c r="AA163" s="2"/>
      <c r="AB163" s="2"/>
    </row>
    <row r="164" spans="1:28" ht="12.75" customHeight="1" x14ac:dyDescent="0.2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  <c r="AA164" s="2"/>
      <c r="AB164" s="2"/>
    </row>
    <row r="165" spans="1:28" ht="12.75" customHeight="1" x14ac:dyDescent="0.2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  <c r="AA165" s="2"/>
      <c r="AB165" s="2"/>
    </row>
    <row r="166" spans="1:28" ht="12.75" customHeight="1" x14ac:dyDescent="0.2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  <c r="AA166" s="2"/>
      <c r="AB166" s="2"/>
    </row>
    <row r="167" spans="1:28" ht="12.75" customHeight="1" x14ac:dyDescent="0.2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  <c r="AA167" s="2"/>
      <c r="AB167" s="2"/>
    </row>
    <row r="168" spans="1:28" ht="12.75" customHeight="1" x14ac:dyDescent="0.2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  <c r="AA168" s="2"/>
      <c r="AB168" s="2"/>
    </row>
    <row r="169" spans="1:28" ht="12.75" customHeight="1" x14ac:dyDescent="0.2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  <c r="AA169" s="2"/>
      <c r="AB169" s="2"/>
    </row>
    <row r="170" spans="1:28" ht="12.75" customHeight="1" x14ac:dyDescent="0.2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  <c r="AA170" s="2"/>
      <c r="AB170" s="2"/>
    </row>
    <row r="171" spans="1:28" ht="12.75" customHeight="1" x14ac:dyDescent="0.2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  <c r="AA171" s="2"/>
      <c r="AB171" s="2"/>
    </row>
    <row r="172" spans="1:28" ht="12.75" customHeight="1" x14ac:dyDescent="0.2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  <c r="AA172" s="2"/>
      <c r="AB172" s="2"/>
    </row>
    <row r="173" spans="1:28" ht="12.75" customHeight="1" x14ac:dyDescent="0.2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  <c r="AA173" s="2"/>
      <c r="AB173" s="2"/>
    </row>
    <row r="174" spans="1:28" ht="12.75" customHeight="1" x14ac:dyDescent="0.2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  <c r="AA174" s="2"/>
      <c r="AB174" s="2"/>
    </row>
    <row r="175" spans="1:28" ht="12.75" customHeight="1" x14ac:dyDescent="0.2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  <c r="AA175" s="2"/>
      <c r="AB175" s="2"/>
    </row>
    <row r="176" spans="1:28" ht="12.75" customHeight="1" x14ac:dyDescent="0.2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  <c r="AA176" s="2"/>
      <c r="AB176" s="2"/>
    </row>
    <row r="177" spans="1:28" ht="12.75" customHeight="1" x14ac:dyDescent="0.2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  <c r="AA177" s="2"/>
      <c r="AB177" s="2"/>
    </row>
    <row r="178" spans="1:28" ht="12.75" customHeight="1" x14ac:dyDescent="0.2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  <c r="AA178" s="2"/>
      <c r="AB178" s="2"/>
    </row>
    <row r="179" spans="1:28" ht="12.75" customHeight="1" x14ac:dyDescent="0.2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  <c r="AA179" s="2"/>
      <c r="AB179" s="2"/>
    </row>
    <row r="180" spans="1:28" ht="12.75" customHeight="1" x14ac:dyDescent="0.2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  <c r="AA180" s="2"/>
      <c r="AB180" s="2"/>
    </row>
    <row r="181" spans="1:28" ht="12.75" customHeight="1" x14ac:dyDescent="0.2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  <c r="AA181" s="2"/>
      <c r="AB181" s="2"/>
    </row>
    <row r="182" spans="1:28" ht="12.75" customHeight="1" x14ac:dyDescent="0.2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  <c r="AA182" s="2"/>
      <c r="AB182" s="2"/>
    </row>
    <row r="183" spans="1:28" ht="12.75" customHeight="1" x14ac:dyDescent="0.2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  <c r="AA183" s="2"/>
      <c r="AB183" s="2"/>
    </row>
    <row r="184" spans="1:28" ht="12.75" customHeight="1" x14ac:dyDescent="0.2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  <c r="AA184" s="2"/>
      <c r="AB184" s="2"/>
    </row>
    <row r="185" spans="1:28" ht="12.75" customHeight="1" x14ac:dyDescent="0.2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  <c r="AA185" s="2"/>
      <c r="AB185" s="2"/>
    </row>
    <row r="186" spans="1:28" ht="12.75" customHeight="1" x14ac:dyDescent="0.2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  <c r="AA186" s="2"/>
      <c r="AB186" s="2"/>
    </row>
    <row r="187" spans="1:28" ht="12.75" customHeight="1" x14ac:dyDescent="0.2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  <c r="AA187" s="2"/>
      <c r="AB187" s="2"/>
    </row>
    <row r="188" spans="1:28" ht="12.75" customHeight="1" x14ac:dyDescent="0.2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  <c r="AA188" s="2"/>
      <c r="AB188" s="2"/>
    </row>
    <row r="189" spans="1:28" ht="12.75" customHeight="1" x14ac:dyDescent="0.2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  <c r="AA189" s="2"/>
      <c r="AB189" s="2"/>
    </row>
    <row r="190" spans="1:28" ht="12.75" customHeight="1" x14ac:dyDescent="0.2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  <c r="AA190" s="2"/>
      <c r="AB190" s="2"/>
    </row>
    <row r="191" spans="1:28" ht="12.75" customHeight="1" x14ac:dyDescent="0.2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  <c r="AA191" s="2"/>
      <c r="AB191" s="2"/>
    </row>
    <row r="192" spans="1:28" ht="12.75" customHeight="1" x14ac:dyDescent="0.2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  <c r="AA192" s="2"/>
      <c r="AB192" s="2"/>
    </row>
    <row r="193" spans="1:28" ht="12.75" customHeight="1" x14ac:dyDescent="0.2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  <c r="AA193" s="2"/>
      <c r="AB193" s="2"/>
    </row>
    <row r="194" spans="1:28" ht="12.75" customHeight="1" x14ac:dyDescent="0.2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  <c r="AA194" s="2"/>
      <c r="AB194" s="2"/>
    </row>
    <row r="195" spans="1:28" ht="12.75" customHeight="1" x14ac:dyDescent="0.2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  <c r="AA195" s="2"/>
      <c r="AB195" s="2"/>
    </row>
    <row r="196" spans="1:28" ht="12.75" customHeight="1" x14ac:dyDescent="0.2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  <c r="AA196" s="2"/>
      <c r="AB196" s="2"/>
    </row>
    <row r="197" spans="1:28" ht="12.75" customHeight="1" x14ac:dyDescent="0.2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  <c r="AA197" s="2"/>
      <c r="AB197" s="2"/>
    </row>
    <row r="198" spans="1:28" ht="12.75" customHeight="1" x14ac:dyDescent="0.2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  <c r="AA198" s="2"/>
      <c r="AB198" s="2"/>
    </row>
    <row r="199" spans="1:28" ht="12.75" customHeight="1" x14ac:dyDescent="0.2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  <c r="AA199" s="2"/>
      <c r="AB199" s="2"/>
    </row>
    <row r="200" spans="1:28" ht="12.75" customHeight="1" x14ac:dyDescent="0.2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  <c r="AA200" s="2"/>
      <c r="AB200" s="2"/>
    </row>
    <row r="201" spans="1:28" ht="12.75" customHeight="1" x14ac:dyDescent="0.2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  <c r="AA201" s="2"/>
      <c r="AB201" s="2"/>
    </row>
    <row r="202" spans="1:28" ht="12.75" customHeight="1" x14ac:dyDescent="0.2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  <c r="AA202" s="2"/>
      <c r="AB202" s="2"/>
    </row>
    <row r="203" spans="1:28" ht="12.75" customHeight="1" x14ac:dyDescent="0.2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  <c r="AA203" s="2"/>
      <c r="AB203" s="2"/>
    </row>
    <row r="204" spans="1:28" ht="12.75" customHeight="1" x14ac:dyDescent="0.2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  <c r="AA204" s="2"/>
      <c r="AB204" s="2"/>
    </row>
    <row r="205" spans="1:28" ht="12.75" customHeight="1" x14ac:dyDescent="0.2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  <c r="AA205" s="2"/>
      <c r="AB205" s="2"/>
    </row>
    <row r="206" spans="1:28" ht="12.75" customHeight="1" x14ac:dyDescent="0.2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  <c r="AA206" s="2"/>
      <c r="AB206" s="2"/>
    </row>
    <row r="207" spans="1:28" ht="12.75" customHeight="1" x14ac:dyDescent="0.2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  <c r="AA207" s="2"/>
      <c r="AB207" s="2"/>
    </row>
    <row r="208" spans="1:28" ht="12.75" customHeight="1" x14ac:dyDescent="0.2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  <c r="AA208" s="2"/>
      <c r="AB208" s="2"/>
    </row>
    <row r="209" spans="1:28" ht="12.75" customHeight="1" x14ac:dyDescent="0.2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  <c r="AA209" s="2"/>
      <c r="AB209" s="2"/>
    </row>
    <row r="210" spans="1:28" ht="12.75" customHeight="1" x14ac:dyDescent="0.2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  <c r="AA210" s="2"/>
      <c r="AB210" s="2"/>
    </row>
    <row r="211" spans="1:28" ht="12.75" customHeight="1" x14ac:dyDescent="0.2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  <c r="AA211" s="2"/>
      <c r="AB211" s="2"/>
    </row>
    <row r="212" spans="1:28" ht="12.75" customHeight="1" x14ac:dyDescent="0.2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  <c r="AA212" s="2"/>
      <c r="AB212" s="2"/>
    </row>
    <row r="213" spans="1:28" ht="12.75" customHeight="1" x14ac:dyDescent="0.2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  <c r="AA213" s="2"/>
      <c r="AB213" s="2"/>
    </row>
    <row r="214" spans="1:28" ht="12.75" customHeight="1" x14ac:dyDescent="0.2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  <c r="AA214" s="2"/>
      <c r="AB214" s="2"/>
    </row>
    <row r="215" spans="1:28" ht="12.75" customHeight="1" x14ac:dyDescent="0.2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  <c r="AA215" s="2"/>
      <c r="AB215" s="2"/>
    </row>
    <row r="216" spans="1:28" ht="12.75" customHeight="1" x14ac:dyDescent="0.2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  <c r="AA216" s="2"/>
      <c r="AB216" s="2"/>
    </row>
    <row r="217" spans="1:28" ht="12.75" customHeight="1" x14ac:dyDescent="0.2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  <c r="AA217" s="2"/>
      <c r="AB217" s="2"/>
    </row>
    <row r="218" spans="1:28" ht="12.75" customHeight="1" x14ac:dyDescent="0.2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  <c r="AA218" s="2"/>
      <c r="AB218" s="2"/>
    </row>
    <row r="219" spans="1:28" ht="12.75" customHeight="1" x14ac:dyDescent="0.2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  <c r="AA219" s="2"/>
      <c r="AB219" s="2"/>
    </row>
    <row r="220" spans="1:28" ht="12.75" customHeight="1" x14ac:dyDescent="0.2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  <c r="AA220" s="2"/>
      <c r="AB220" s="2"/>
    </row>
    <row r="221" spans="1:28" ht="12.75" customHeight="1" x14ac:dyDescent="0.2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  <c r="AA221" s="2"/>
      <c r="AB221" s="2"/>
    </row>
    <row r="222" spans="1:28" ht="12.75" customHeight="1" x14ac:dyDescent="0.2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  <c r="AA222" s="2"/>
      <c r="AB222" s="2"/>
    </row>
    <row r="223" spans="1:28" ht="12.75" customHeight="1" x14ac:dyDescent="0.2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  <c r="AA223" s="2"/>
      <c r="AB223" s="2"/>
    </row>
    <row r="224" spans="1:28" ht="12.75" customHeight="1" x14ac:dyDescent="0.2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  <c r="AA224" s="2"/>
      <c r="AB224" s="2"/>
    </row>
    <row r="225" spans="1:28" ht="12.75" customHeight="1" x14ac:dyDescent="0.2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  <c r="AA225" s="2"/>
      <c r="AB225" s="2"/>
    </row>
    <row r="226" spans="1:28" ht="12.75" customHeight="1" x14ac:dyDescent="0.2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  <c r="AA226" s="2"/>
      <c r="AB226" s="2"/>
    </row>
    <row r="227" spans="1:28" ht="12.75" customHeight="1" x14ac:dyDescent="0.2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  <c r="AA227" s="2"/>
      <c r="AB227" s="2"/>
    </row>
    <row r="228" spans="1:28" ht="12.75" customHeight="1" x14ac:dyDescent="0.2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  <c r="AA228" s="2"/>
      <c r="AB228" s="2"/>
    </row>
    <row r="229" spans="1:28" ht="12.75" customHeight="1" x14ac:dyDescent="0.2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  <c r="AA229" s="2"/>
      <c r="AB229" s="2"/>
    </row>
    <row r="230" spans="1:28" ht="12.75" customHeight="1" x14ac:dyDescent="0.2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  <c r="AA230" s="2"/>
      <c r="AB230" s="2"/>
    </row>
    <row r="231" spans="1:28" ht="12.75" customHeight="1" x14ac:dyDescent="0.2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  <c r="AA231" s="2"/>
      <c r="AB231" s="2"/>
    </row>
    <row r="232" spans="1:28" ht="12.75" customHeight="1" x14ac:dyDescent="0.2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  <c r="AA232" s="2"/>
      <c r="AB232" s="2"/>
    </row>
    <row r="233" spans="1:28" ht="12.75" customHeight="1" x14ac:dyDescent="0.2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  <c r="AA233" s="2"/>
      <c r="AB233" s="2"/>
    </row>
    <row r="234" spans="1:28" ht="12.75" customHeight="1" x14ac:dyDescent="0.2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  <c r="AA234" s="2"/>
      <c r="AB234" s="2"/>
    </row>
    <row r="235" spans="1:28" ht="12.75" customHeight="1" x14ac:dyDescent="0.2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  <c r="AA235" s="2"/>
      <c r="AB235" s="2"/>
    </row>
    <row r="236" spans="1:28" ht="12.75" customHeight="1" x14ac:dyDescent="0.2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  <c r="AA236" s="2"/>
      <c r="AB236" s="2"/>
    </row>
    <row r="237" spans="1:28" ht="12.75" customHeight="1" x14ac:dyDescent="0.2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  <c r="AA237" s="2"/>
      <c r="AB237" s="2"/>
    </row>
    <row r="238" spans="1:28" ht="12.75" customHeight="1" x14ac:dyDescent="0.2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  <c r="AA238" s="2"/>
      <c r="AB238" s="2"/>
    </row>
    <row r="239" spans="1:28" ht="12.75" customHeight="1" x14ac:dyDescent="0.2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  <c r="AA239" s="2"/>
      <c r="AB239" s="2"/>
    </row>
    <row r="240" spans="1:28" ht="12.75" customHeight="1" x14ac:dyDescent="0.2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  <c r="AA240" s="2"/>
      <c r="AB240" s="2"/>
    </row>
    <row r="241" spans="1:28" ht="12.75" customHeight="1" x14ac:dyDescent="0.2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  <c r="AA241" s="2"/>
      <c r="AB241" s="2"/>
    </row>
    <row r="242" spans="1:28" ht="12.75" customHeight="1" x14ac:dyDescent="0.2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  <c r="AA242" s="2"/>
      <c r="AB242" s="2"/>
    </row>
    <row r="243" spans="1:28" ht="12.75" customHeight="1" x14ac:dyDescent="0.2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  <c r="AA243" s="2"/>
      <c r="AB243" s="2"/>
    </row>
    <row r="244" spans="1:28" ht="12.75" customHeight="1" x14ac:dyDescent="0.2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  <c r="AA244" s="2"/>
      <c r="AB244" s="2"/>
    </row>
    <row r="245" spans="1:28" ht="12.75" customHeight="1" x14ac:dyDescent="0.2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  <c r="AA245" s="2"/>
      <c r="AB245" s="2"/>
    </row>
    <row r="246" spans="1:28" ht="12.75" customHeight="1" x14ac:dyDescent="0.2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  <c r="AA246" s="2"/>
      <c r="AB246" s="2"/>
    </row>
    <row r="247" spans="1:28" ht="12.75" customHeight="1" x14ac:dyDescent="0.2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  <c r="AA247" s="2"/>
      <c r="AB247" s="2"/>
    </row>
    <row r="248" spans="1:28" ht="12.75" customHeight="1" x14ac:dyDescent="0.2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  <c r="AA248" s="2"/>
      <c r="AB248" s="2"/>
    </row>
    <row r="249" spans="1:28" ht="12.75" customHeight="1" x14ac:dyDescent="0.2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  <c r="AA249" s="2"/>
      <c r="AB249" s="2"/>
    </row>
    <row r="250" spans="1:28" ht="12.75" customHeight="1" x14ac:dyDescent="0.2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  <c r="AA250" s="2"/>
      <c r="AB250" s="2"/>
    </row>
    <row r="251" spans="1:28" ht="12.75" customHeight="1" x14ac:dyDescent="0.2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  <c r="AA251" s="2"/>
      <c r="AB251" s="2"/>
    </row>
    <row r="252" spans="1:28" ht="12.75" customHeight="1" x14ac:dyDescent="0.2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  <c r="AA252" s="2"/>
      <c r="AB252" s="2"/>
    </row>
    <row r="253" spans="1:28" ht="12.75" customHeight="1" x14ac:dyDescent="0.2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  <c r="AA253" s="2"/>
      <c r="AB253" s="2"/>
    </row>
    <row r="254" spans="1:28" ht="12.75" customHeight="1" x14ac:dyDescent="0.2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2"/>
      <c r="AA254" s="2"/>
      <c r="AB254" s="2"/>
    </row>
    <row r="255" spans="1:28" ht="12.75" customHeight="1" x14ac:dyDescent="0.2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  <c r="AA255" s="2"/>
      <c r="AB255" s="2"/>
    </row>
    <row r="256" spans="1:28" ht="12.75" customHeight="1" x14ac:dyDescent="0.2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  <c r="AA256" s="2"/>
      <c r="AB256" s="2"/>
    </row>
    <row r="257" spans="1:28" ht="12.75" customHeight="1" x14ac:dyDescent="0.2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  <c r="AA257" s="2"/>
      <c r="AB257" s="2"/>
    </row>
    <row r="258" spans="1:28" ht="12.75" customHeight="1" x14ac:dyDescent="0.2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  <c r="AA258" s="2"/>
      <c r="AB258" s="2"/>
    </row>
    <row r="259" spans="1:28" ht="12.75" customHeight="1" x14ac:dyDescent="0.2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  <c r="AA259" s="2"/>
      <c r="AB259" s="2"/>
    </row>
    <row r="260" spans="1:28" ht="12.75" customHeight="1" x14ac:dyDescent="0.2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2"/>
      <c r="AA260" s="2"/>
      <c r="AB260" s="2"/>
    </row>
    <row r="261" spans="1:28" ht="12.75" customHeight="1" x14ac:dyDescent="0.2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2"/>
      <c r="AA261" s="2"/>
      <c r="AB261" s="2"/>
    </row>
    <row r="262" spans="1:28" ht="12.75" customHeight="1" x14ac:dyDescent="0.2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2"/>
      <c r="AA262" s="2"/>
      <c r="AB262" s="2"/>
    </row>
    <row r="263" spans="1:28" ht="12.75" customHeight="1" x14ac:dyDescent="0.2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2"/>
      <c r="AA263" s="2"/>
      <c r="AB263" s="2"/>
    </row>
    <row r="264" spans="1:28" ht="12.75" customHeight="1" x14ac:dyDescent="0.2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  <c r="Z264" s="2"/>
      <c r="AA264" s="2"/>
      <c r="AB264" s="2"/>
    </row>
    <row r="265" spans="1:28" ht="12.75" customHeight="1" x14ac:dyDescent="0.2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  <c r="Z265" s="2"/>
      <c r="AA265" s="2"/>
      <c r="AB265" s="2"/>
    </row>
    <row r="266" spans="1:28" ht="12.75" customHeight="1" x14ac:dyDescent="0.2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  <c r="Z266" s="2"/>
      <c r="AA266" s="2"/>
      <c r="AB266" s="2"/>
    </row>
    <row r="267" spans="1:28" ht="12.75" customHeight="1" x14ac:dyDescent="0.2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2"/>
      <c r="AA267" s="2"/>
      <c r="AB267" s="2"/>
    </row>
    <row r="268" spans="1:28" ht="12.75" customHeight="1" x14ac:dyDescent="0.2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2"/>
      <c r="AA268" s="2"/>
      <c r="AB268" s="2"/>
    </row>
    <row r="269" spans="1:28" ht="12.75" customHeight="1" x14ac:dyDescent="0.2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  <c r="Z269" s="2"/>
      <c r="AA269" s="2"/>
      <c r="AB269" s="2"/>
    </row>
    <row r="270" spans="1:28" ht="12.75" customHeight="1" x14ac:dyDescent="0.2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  <c r="Z270" s="2"/>
      <c r="AA270" s="2"/>
      <c r="AB270" s="2"/>
    </row>
    <row r="271" spans="1:28" ht="12.75" customHeight="1" x14ac:dyDescent="0.2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  <c r="Z271" s="2"/>
      <c r="AA271" s="2"/>
      <c r="AB271" s="2"/>
    </row>
    <row r="272" spans="1:28" ht="12.75" customHeight="1" x14ac:dyDescent="0.2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  <c r="Z272" s="2"/>
      <c r="AA272" s="2"/>
      <c r="AB272" s="2"/>
    </row>
    <row r="273" spans="1:28" ht="12.75" customHeight="1" x14ac:dyDescent="0.2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  <c r="Y273" s="2"/>
      <c r="Z273" s="2"/>
      <c r="AA273" s="2"/>
      <c r="AB273" s="2"/>
    </row>
    <row r="274" spans="1:28" ht="12.75" customHeight="1" x14ac:dyDescent="0.2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  <c r="Y274" s="2"/>
      <c r="Z274" s="2"/>
      <c r="AA274" s="2"/>
      <c r="AB274" s="2"/>
    </row>
    <row r="275" spans="1:28" ht="12.75" customHeight="1" x14ac:dyDescent="0.2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  <c r="Y275" s="2"/>
      <c r="Z275" s="2"/>
      <c r="AA275" s="2"/>
      <c r="AB275" s="2"/>
    </row>
    <row r="276" spans="1:28" ht="12.75" customHeight="1" x14ac:dyDescent="0.2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  <c r="Y276" s="2"/>
      <c r="Z276" s="2"/>
      <c r="AA276" s="2"/>
      <c r="AB276" s="2"/>
    </row>
    <row r="277" spans="1:28" ht="12.75" customHeight="1" x14ac:dyDescent="0.2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  <c r="Y277" s="2"/>
      <c r="Z277" s="2"/>
      <c r="AA277" s="2"/>
      <c r="AB277" s="2"/>
    </row>
    <row r="278" spans="1:28" ht="12.75" customHeight="1" x14ac:dyDescent="0.2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  <c r="Y278" s="2"/>
      <c r="Z278" s="2"/>
      <c r="AA278" s="2"/>
      <c r="AB278" s="2"/>
    </row>
    <row r="279" spans="1:28" ht="12.75" customHeight="1" x14ac:dyDescent="0.2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  <c r="W279" s="2"/>
      <c r="X279" s="2"/>
      <c r="Y279" s="2"/>
      <c r="Z279" s="2"/>
      <c r="AA279" s="2"/>
      <c r="AB279" s="2"/>
    </row>
    <row r="280" spans="1:28" ht="12.75" customHeight="1" x14ac:dyDescent="0.2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  <c r="W280" s="2"/>
      <c r="X280" s="2"/>
      <c r="Y280" s="2"/>
      <c r="Z280" s="2"/>
      <c r="AA280" s="2"/>
      <c r="AB280" s="2"/>
    </row>
    <row r="281" spans="1:28" ht="12.75" customHeight="1" x14ac:dyDescent="0.2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  <c r="W281" s="2"/>
      <c r="X281" s="2"/>
      <c r="Y281" s="2"/>
      <c r="Z281" s="2"/>
      <c r="AA281" s="2"/>
      <c r="AB281" s="2"/>
    </row>
    <row r="282" spans="1:28" ht="12.75" customHeight="1" x14ac:dyDescent="0.2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  <c r="W282" s="2"/>
      <c r="X282" s="2"/>
      <c r="Y282" s="2"/>
      <c r="Z282" s="2"/>
      <c r="AA282" s="2"/>
      <c r="AB282" s="2"/>
    </row>
    <row r="283" spans="1:28" ht="12.75" customHeight="1" x14ac:dyDescent="0.2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  <c r="W283" s="2"/>
      <c r="X283" s="2"/>
      <c r="Y283" s="2"/>
      <c r="Z283" s="2"/>
      <c r="AA283" s="2"/>
      <c r="AB283" s="2"/>
    </row>
    <row r="284" spans="1:28" ht="12.75" customHeight="1" x14ac:dyDescent="0.2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  <c r="W284" s="2"/>
      <c r="X284" s="2"/>
      <c r="Y284" s="2"/>
      <c r="Z284" s="2"/>
      <c r="AA284" s="2"/>
      <c r="AB284" s="2"/>
    </row>
    <row r="285" spans="1:28" ht="12.75" customHeight="1" x14ac:dyDescent="0.2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  <c r="W285" s="2"/>
      <c r="X285" s="2"/>
      <c r="Y285" s="2"/>
      <c r="Z285" s="2"/>
      <c r="AA285" s="2"/>
      <c r="AB285" s="2"/>
    </row>
    <row r="286" spans="1:28" ht="12.75" customHeight="1" x14ac:dyDescent="0.2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  <c r="W286" s="2"/>
      <c r="X286" s="2"/>
      <c r="Y286" s="2"/>
      <c r="Z286" s="2"/>
      <c r="AA286" s="2"/>
      <c r="AB286" s="2"/>
    </row>
    <row r="287" spans="1:28" ht="12.75" customHeight="1" x14ac:dyDescent="0.2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  <c r="W287" s="2"/>
      <c r="X287" s="2"/>
      <c r="Y287" s="2"/>
      <c r="Z287" s="2"/>
      <c r="AA287" s="2"/>
      <c r="AB287" s="2"/>
    </row>
    <row r="288" spans="1:28" ht="12.75" customHeight="1" x14ac:dyDescent="0.2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  <c r="W288" s="2"/>
      <c r="X288" s="2"/>
      <c r="Y288" s="2"/>
      <c r="Z288" s="2"/>
      <c r="AA288" s="2"/>
      <c r="AB288" s="2"/>
    </row>
    <row r="289" spans="1:28" ht="12.75" customHeight="1" x14ac:dyDescent="0.2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  <c r="W289" s="2"/>
      <c r="X289" s="2"/>
      <c r="Y289" s="2"/>
      <c r="Z289" s="2"/>
      <c r="AA289" s="2"/>
      <c r="AB289" s="2"/>
    </row>
    <row r="290" spans="1:28" ht="12.75" customHeight="1" x14ac:dyDescent="0.2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  <c r="W290" s="2"/>
      <c r="X290" s="2"/>
      <c r="Y290" s="2"/>
      <c r="Z290" s="2"/>
      <c r="AA290" s="2"/>
      <c r="AB290" s="2"/>
    </row>
    <row r="291" spans="1:28" ht="12.75" customHeight="1" x14ac:dyDescent="0.2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  <c r="W291" s="2"/>
      <c r="X291" s="2"/>
      <c r="Y291" s="2"/>
      <c r="Z291" s="2"/>
      <c r="AA291" s="2"/>
      <c r="AB291" s="2"/>
    </row>
    <row r="292" spans="1:28" ht="12.75" customHeight="1" x14ac:dyDescent="0.2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  <c r="W292" s="2"/>
      <c r="X292" s="2"/>
      <c r="Y292" s="2"/>
      <c r="Z292" s="2"/>
      <c r="AA292" s="2"/>
      <c r="AB292" s="2"/>
    </row>
    <row r="293" spans="1:28" ht="12.75" customHeight="1" x14ac:dyDescent="0.2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  <c r="W293" s="2"/>
      <c r="X293" s="2"/>
      <c r="Y293" s="2"/>
      <c r="Z293" s="2"/>
      <c r="AA293" s="2"/>
      <c r="AB293" s="2"/>
    </row>
    <row r="294" spans="1:28" ht="12.75" customHeight="1" x14ac:dyDescent="0.2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  <c r="W294" s="2"/>
      <c r="X294" s="2"/>
      <c r="Y294" s="2"/>
      <c r="Z294" s="2"/>
      <c r="AA294" s="2"/>
      <c r="AB294" s="2"/>
    </row>
    <row r="295" spans="1:28" ht="12.75" customHeight="1" x14ac:dyDescent="0.2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  <c r="W295" s="2"/>
      <c r="X295" s="2"/>
      <c r="Y295" s="2"/>
      <c r="Z295" s="2"/>
      <c r="AA295" s="2"/>
      <c r="AB295" s="2"/>
    </row>
    <row r="296" spans="1:28" ht="12.75" customHeight="1" x14ac:dyDescent="0.2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  <c r="W296" s="2"/>
      <c r="X296" s="2"/>
      <c r="Y296" s="2"/>
      <c r="Z296" s="2"/>
      <c r="AA296" s="2"/>
      <c r="AB296" s="2"/>
    </row>
    <row r="297" spans="1:28" ht="12.75" customHeight="1" x14ac:dyDescent="0.2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  <c r="W297" s="2"/>
      <c r="X297" s="2"/>
      <c r="Y297" s="2"/>
      <c r="Z297" s="2"/>
      <c r="AA297" s="2"/>
      <c r="AB297" s="2"/>
    </row>
    <row r="298" spans="1:28" ht="12.75" customHeight="1" x14ac:dyDescent="0.2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  <c r="W298" s="2"/>
      <c r="X298" s="2"/>
      <c r="Y298" s="2"/>
      <c r="Z298" s="2"/>
      <c r="AA298" s="2"/>
      <c r="AB298" s="2"/>
    </row>
    <row r="299" spans="1:28" ht="12.75" customHeight="1" x14ac:dyDescent="0.2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  <c r="W299" s="2"/>
      <c r="X299" s="2"/>
      <c r="Y299" s="2"/>
      <c r="Z299" s="2"/>
      <c r="AA299" s="2"/>
      <c r="AB299" s="2"/>
    </row>
    <row r="300" spans="1:28" ht="12.75" customHeight="1" x14ac:dyDescent="0.2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  <c r="W300" s="2"/>
      <c r="X300" s="2"/>
      <c r="Y300" s="2"/>
      <c r="Z300" s="2"/>
      <c r="AA300" s="2"/>
      <c r="AB300" s="2"/>
    </row>
    <row r="301" spans="1:28" ht="12.75" customHeight="1" x14ac:dyDescent="0.2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  <c r="W301" s="2"/>
      <c r="X301" s="2"/>
      <c r="Y301" s="2"/>
      <c r="Z301" s="2"/>
      <c r="AA301" s="2"/>
      <c r="AB301" s="2"/>
    </row>
    <row r="302" spans="1:28" ht="12.75" customHeight="1" x14ac:dyDescent="0.2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/>
      <c r="W302" s="2"/>
      <c r="X302" s="2"/>
      <c r="Y302" s="2"/>
      <c r="Z302" s="2"/>
      <c r="AA302" s="2"/>
      <c r="AB302" s="2"/>
    </row>
    <row r="303" spans="1:28" ht="12.75" customHeight="1" x14ac:dyDescent="0.2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  <c r="V303" s="2"/>
      <c r="W303" s="2"/>
      <c r="X303" s="2"/>
      <c r="Y303" s="2"/>
      <c r="Z303" s="2"/>
      <c r="AA303" s="2"/>
      <c r="AB303" s="2"/>
    </row>
    <row r="304" spans="1:28" ht="12.75" customHeight="1" x14ac:dyDescent="0.2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  <c r="W304" s="2"/>
      <c r="X304" s="2"/>
      <c r="Y304" s="2"/>
      <c r="Z304" s="2"/>
      <c r="AA304" s="2"/>
      <c r="AB304" s="2"/>
    </row>
    <row r="305" spans="1:28" ht="12.75" customHeight="1" x14ac:dyDescent="0.2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  <c r="W305" s="2"/>
      <c r="X305" s="2"/>
      <c r="Y305" s="2"/>
      <c r="Z305" s="2"/>
      <c r="AA305" s="2"/>
      <c r="AB305" s="2"/>
    </row>
    <row r="306" spans="1:28" ht="12.75" customHeight="1" x14ac:dyDescent="0.2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  <c r="W306" s="2"/>
      <c r="X306" s="2"/>
      <c r="Y306" s="2"/>
      <c r="Z306" s="2"/>
      <c r="AA306" s="2"/>
      <c r="AB306" s="2"/>
    </row>
    <row r="307" spans="1:28" ht="12.75" customHeight="1" x14ac:dyDescent="0.2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  <c r="W307" s="2"/>
      <c r="X307" s="2"/>
      <c r="Y307" s="2"/>
      <c r="Z307" s="2"/>
      <c r="AA307" s="2"/>
      <c r="AB307" s="2"/>
    </row>
    <row r="308" spans="1:28" ht="12.75" customHeight="1" x14ac:dyDescent="0.2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  <c r="W308" s="2"/>
      <c r="X308" s="2"/>
      <c r="Y308" s="2"/>
      <c r="Z308" s="2"/>
      <c r="AA308" s="2"/>
      <c r="AB308" s="2"/>
    </row>
    <row r="309" spans="1:28" ht="12.75" customHeight="1" x14ac:dyDescent="0.2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  <c r="W309" s="2"/>
      <c r="X309" s="2"/>
      <c r="Y309" s="2"/>
      <c r="Z309" s="2"/>
      <c r="AA309" s="2"/>
      <c r="AB309" s="2"/>
    </row>
    <row r="310" spans="1:28" ht="12.75" customHeight="1" x14ac:dyDescent="0.2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  <c r="W310" s="2"/>
      <c r="X310" s="2"/>
      <c r="Y310" s="2"/>
      <c r="Z310" s="2"/>
      <c r="AA310" s="2"/>
      <c r="AB310" s="2"/>
    </row>
    <row r="311" spans="1:28" ht="12.75" customHeight="1" x14ac:dyDescent="0.2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/>
      <c r="W311" s="2"/>
      <c r="X311" s="2"/>
      <c r="Y311" s="2"/>
      <c r="Z311" s="2"/>
      <c r="AA311" s="2"/>
      <c r="AB311" s="2"/>
    </row>
    <row r="312" spans="1:28" ht="12.75" customHeight="1" x14ac:dyDescent="0.2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  <c r="W312" s="2"/>
      <c r="X312" s="2"/>
      <c r="Y312" s="2"/>
      <c r="Z312" s="2"/>
      <c r="AA312" s="2"/>
      <c r="AB312" s="2"/>
    </row>
    <row r="313" spans="1:28" ht="12.75" customHeight="1" x14ac:dyDescent="0.2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  <c r="W313" s="2"/>
      <c r="X313" s="2"/>
      <c r="Y313" s="2"/>
      <c r="Z313" s="2"/>
      <c r="AA313" s="2"/>
      <c r="AB313" s="2"/>
    </row>
    <row r="314" spans="1:28" ht="12.75" customHeight="1" x14ac:dyDescent="0.2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  <c r="W314" s="2"/>
      <c r="X314" s="2"/>
      <c r="Y314" s="2"/>
      <c r="Z314" s="2"/>
      <c r="AA314" s="2"/>
      <c r="AB314" s="2"/>
    </row>
    <row r="315" spans="1:28" ht="12.75" customHeight="1" x14ac:dyDescent="0.2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  <c r="W315" s="2"/>
      <c r="X315" s="2"/>
      <c r="Y315" s="2"/>
      <c r="Z315" s="2"/>
      <c r="AA315" s="2"/>
      <c r="AB315" s="2"/>
    </row>
    <row r="316" spans="1:28" ht="12.75" customHeight="1" x14ac:dyDescent="0.2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  <c r="W316" s="2"/>
      <c r="X316" s="2"/>
      <c r="Y316" s="2"/>
      <c r="Z316" s="2"/>
      <c r="AA316" s="2"/>
      <c r="AB316" s="2"/>
    </row>
    <row r="317" spans="1:28" ht="12.75" customHeight="1" x14ac:dyDescent="0.2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  <c r="W317" s="2"/>
      <c r="X317" s="2"/>
      <c r="Y317" s="2"/>
      <c r="Z317" s="2"/>
      <c r="AA317" s="2"/>
      <c r="AB317" s="2"/>
    </row>
    <row r="318" spans="1:28" ht="12.75" customHeight="1" x14ac:dyDescent="0.2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  <c r="W318" s="2"/>
      <c r="X318" s="2"/>
      <c r="Y318" s="2"/>
      <c r="Z318" s="2"/>
      <c r="AA318" s="2"/>
      <c r="AB318" s="2"/>
    </row>
    <row r="319" spans="1:28" ht="12.75" customHeight="1" x14ac:dyDescent="0.2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  <c r="W319" s="2"/>
      <c r="X319" s="2"/>
      <c r="Y319" s="2"/>
      <c r="Z319" s="2"/>
      <c r="AA319" s="2"/>
      <c r="AB319" s="2"/>
    </row>
    <row r="320" spans="1:28" ht="12.75" customHeight="1" x14ac:dyDescent="0.2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  <c r="W320" s="2"/>
      <c r="X320" s="2"/>
      <c r="Y320" s="2"/>
      <c r="Z320" s="2"/>
      <c r="AA320" s="2"/>
      <c r="AB320" s="2"/>
    </row>
    <row r="321" spans="1:28" ht="12.75" customHeight="1" x14ac:dyDescent="0.2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  <c r="W321" s="2"/>
      <c r="X321" s="2"/>
      <c r="Y321" s="2"/>
      <c r="Z321" s="2"/>
      <c r="AA321" s="2"/>
      <c r="AB321" s="2"/>
    </row>
    <row r="322" spans="1:28" ht="12.75" customHeight="1" x14ac:dyDescent="0.2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  <c r="W322" s="2"/>
      <c r="X322" s="2"/>
      <c r="Y322" s="2"/>
      <c r="Z322" s="2"/>
      <c r="AA322" s="2"/>
      <c r="AB322" s="2"/>
    </row>
    <row r="323" spans="1:28" ht="12.75" customHeight="1" x14ac:dyDescent="0.2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  <c r="W323" s="2"/>
      <c r="X323" s="2"/>
      <c r="Y323" s="2"/>
      <c r="Z323" s="2"/>
      <c r="AA323" s="2"/>
      <c r="AB323" s="2"/>
    </row>
    <row r="324" spans="1:28" ht="12.75" customHeight="1" x14ac:dyDescent="0.2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  <c r="W324" s="2"/>
      <c r="X324" s="2"/>
      <c r="Y324" s="2"/>
      <c r="Z324" s="2"/>
      <c r="AA324" s="2"/>
      <c r="AB324" s="2"/>
    </row>
    <row r="325" spans="1:28" ht="12.75" customHeight="1" x14ac:dyDescent="0.2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  <c r="W325" s="2"/>
      <c r="X325" s="2"/>
      <c r="Y325" s="2"/>
      <c r="Z325" s="2"/>
      <c r="AA325" s="2"/>
      <c r="AB325" s="2"/>
    </row>
    <row r="326" spans="1:28" ht="12.75" customHeight="1" x14ac:dyDescent="0.2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  <c r="W326" s="2"/>
      <c r="X326" s="2"/>
      <c r="Y326" s="2"/>
      <c r="Z326" s="2"/>
      <c r="AA326" s="2"/>
      <c r="AB326" s="2"/>
    </row>
    <row r="327" spans="1:28" ht="12.75" customHeight="1" x14ac:dyDescent="0.2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  <c r="W327" s="2"/>
      <c r="X327" s="2"/>
      <c r="Y327" s="2"/>
      <c r="Z327" s="2"/>
      <c r="AA327" s="2"/>
      <c r="AB327" s="2"/>
    </row>
    <row r="328" spans="1:28" ht="12.75" customHeight="1" x14ac:dyDescent="0.2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  <c r="W328" s="2"/>
      <c r="X328" s="2"/>
      <c r="Y328" s="2"/>
      <c r="Z328" s="2"/>
      <c r="AA328" s="2"/>
      <c r="AB328" s="2"/>
    </row>
    <row r="329" spans="1:28" ht="12.75" customHeight="1" x14ac:dyDescent="0.2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  <c r="W329" s="2"/>
      <c r="X329" s="2"/>
      <c r="Y329" s="2"/>
      <c r="Z329" s="2"/>
      <c r="AA329" s="2"/>
      <c r="AB329" s="2"/>
    </row>
    <row r="330" spans="1:28" ht="12.75" customHeight="1" x14ac:dyDescent="0.2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  <c r="W330" s="2"/>
      <c r="X330" s="2"/>
      <c r="Y330" s="2"/>
      <c r="Z330" s="2"/>
      <c r="AA330" s="2"/>
      <c r="AB330" s="2"/>
    </row>
    <row r="331" spans="1:28" ht="12.75" customHeight="1" x14ac:dyDescent="0.2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  <c r="W331" s="2"/>
      <c r="X331" s="2"/>
      <c r="Y331" s="2"/>
      <c r="Z331" s="2"/>
      <c r="AA331" s="2"/>
      <c r="AB331" s="2"/>
    </row>
    <row r="332" spans="1:28" ht="12.75" customHeight="1" x14ac:dyDescent="0.2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  <c r="W332" s="2"/>
      <c r="X332" s="2"/>
      <c r="Y332" s="2"/>
      <c r="Z332" s="2"/>
      <c r="AA332" s="2"/>
      <c r="AB332" s="2"/>
    </row>
    <row r="333" spans="1:28" ht="12.75" customHeight="1" x14ac:dyDescent="0.2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  <c r="W333" s="2"/>
      <c r="X333" s="2"/>
      <c r="Y333" s="2"/>
      <c r="Z333" s="2"/>
      <c r="AA333" s="2"/>
      <c r="AB333" s="2"/>
    </row>
    <row r="334" spans="1:28" ht="12.75" customHeight="1" x14ac:dyDescent="0.2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  <c r="W334" s="2"/>
      <c r="X334" s="2"/>
      <c r="Y334" s="2"/>
      <c r="Z334" s="2"/>
      <c r="AA334" s="2"/>
      <c r="AB334" s="2"/>
    </row>
    <row r="335" spans="1:28" ht="12.75" customHeight="1" x14ac:dyDescent="0.2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  <c r="W335" s="2"/>
      <c r="X335" s="2"/>
      <c r="Y335" s="2"/>
      <c r="Z335" s="2"/>
      <c r="AA335" s="2"/>
      <c r="AB335" s="2"/>
    </row>
    <row r="336" spans="1:28" ht="12.75" customHeight="1" x14ac:dyDescent="0.2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  <c r="W336" s="2"/>
      <c r="X336" s="2"/>
      <c r="Y336" s="2"/>
      <c r="Z336" s="2"/>
      <c r="AA336" s="2"/>
      <c r="AB336" s="2"/>
    </row>
    <row r="337" spans="1:28" ht="12.75" customHeight="1" x14ac:dyDescent="0.2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  <c r="V337" s="2"/>
      <c r="W337" s="2"/>
      <c r="X337" s="2"/>
      <c r="Y337" s="2"/>
      <c r="Z337" s="2"/>
      <c r="AA337" s="2"/>
      <c r="AB337" s="2"/>
    </row>
    <row r="338" spans="1:28" ht="12.75" customHeight="1" x14ac:dyDescent="0.2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  <c r="V338" s="2"/>
      <c r="W338" s="2"/>
      <c r="X338" s="2"/>
      <c r="Y338" s="2"/>
      <c r="Z338" s="2"/>
      <c r="AA338" s="2"/>
      <c r="AB338" s="2"/>
    </row>
    <row r="339" spans="1:28" ht="12.75" customHeight="1" x14ac:dyDescent="0.2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  <c r="V339" s="2"/>
      <c r="W339" s="2"/>
      <c r="X339" s="2"/>
      <c r="Y339" s="2"/>
      <c r="Z339" s="2"/>
      <c r="AA339" s="2"/>
      <c r="AB339" s="2"/>
    </row>
    <row r="340" spans="1:28" ht="12.75" customHeight="1" x14ac:dyDescent="0.2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  <c r="V340" s="2"/>
      <c r="W340" s="2"/>
      <c r="X340" s="2"/>
      <c r="Y340" s="2"/>
      <c r="Z340" s="2"/>
      <c r="AA340" s="2"/>
      <c r="AB340" s="2"/>
    </row>
    <row r="341" spans="1:28" ht="12.75" customHeight="1" x14ac:dyDescent="0.2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  <c r="W341" s="2"/>
      <c r="X341" s="2"/>
      <c r="Y341" s="2"/>
      <c r="Z341" s="2"/>
      <c r="AA341" s="2"/>
      <c r="AB341" s="2"/>
    </row>
    <row r="342" spans="1:28" ht="12.75" customHeight="1" x14ac:dyDescent="0.2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  <c r="V342" s="2"/>
      <c r="W342" s="2"/>
      <c r="X342" s="2"/>
      <c r="Y342" s="2"/>
      <c r="Z342" s="2"/>
      <c r="AA342" s="2"/>
      <c r="AB342" s="2"/>
    </row>
    <row r="343" spans="1:28" ht="12.75" customHeight="1" x14ac:dyDescent="0.2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  <c r="V343" s="2"/>
      <c r="W343" s="2"/>
      <c r="X343" s="2"/>
      <c r="Y343" s="2"/>
      <c r="Z343" s="2"/>
      <c r="AA343" s="2"/>
      <c r="AB343" s="2"/>
    </row>
    <row r="344" spans="1:28" ht="12.75" customHeight="1" x14ac:dyDescent="0.2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  <c r="V344" s="2"/>
      <c r="W344" s="2"/>
      <c r="X344" s="2"/>
      <c r="Y344" s="2"/>
      <c r="Z344" s="2"/>
      <c r="AA344" s="2"/>
      <c r="AB344" s="2"/>
    </row>
    <row r="345" spans="1:28" ht="12.75" customHeight="1" x14ac:dyDescent="0.2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  <c r="V345" s="2"/>
      <c r="W345" s="2"/>
      <c r="X345" s="2"/>
      <c r="Y345" s="2"/>
      <c r="Z345" s="2"/>
      <c r="AA345" s="2"/>
      <c r="AB345" s="2"/>
    </row>
    <row r="346" spans="1:28" ht="12.75" customHeight="1" x14ac:dyDescent="0.2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  <c r="V346" s="2"/>
      <c r="W346" s="2"/>
      <c r="X346" s="2"/>
      <c r="Y346" s="2"/>
      <c r="Z346" s="2"/>
      <c r="AA346" s="2"/>
      <c r="AB346" s="2"/>
    </row>
    <row r="347" spans="1:28" ht="12.75" customHeight="1" x14ac:dyDescent="0.2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  <c r="V347" s="2"/>
      <c r="W347" s="2"/>
      <c r="X347" s="2"/>
      <c r="Y347" s="2"/>
      <c r="Z347" s="2"/>
      <c r="AA347" s="2"/>
      <c r="AB347" s="2"/>
    </row>
    <row r="348" spans="1:28" ht="12.75" customHeight="1" x14ac:dyDescent="0.2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  <c r="V348" s="2"/>
      <c r="W348" s="2"/>
      <c r="X348" s="2"/>
      <c r="Y348" s="2"/>
      <c r="Z348" s="2"/>
      <c r="AA348" s="2"/>
      <c r="AB348" s="2"/>
    </row>
    <row r="349" spans="1:28" ht="12.75" customHeight="1" x14ac:dyDescent="0.2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  <c r="V349" s="2"/>
      <c r="W349" s="2"/>
      <c r="X349" s="2"/>
      <c r="Y349" s="2"/>
      <c r="Z349" s="2"/>
      <c r="AA349" s="2"/>
      <c r="AB349" s="2"/>
    </row>
    <row r="350" spans="1:28" ht="12.75" customHeight="1" x14ac:dyDescent="0.2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  <c r="V350" s="2"/>
      <c r="W350" s="2"/>
      <c r="X350" s="2"/>
      <c r="Y350" s="2"/>
      <c r="Z350" s="2"/>
      <c r="AA350" s="2"/>
      <c r="AB350" s="2"/>
    </row>
    <row r="351" spans="1:28" ht="12.75" customHeight="1" x14ac:dyDescent="0.2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  <c r="V351" s="2"/>
      <c r="W351" s="2"/>
      <c r="X351" s="2"/>
      <c r="Y351" s="2"/>
      <c r="Z351" s="2"/>
      <c r="AA351" s="2"/>
      <c r="AB351" s="2"/>
    </row>
    <row r="352" spans="1:28" ht="12.75" customHeight="1" x14ac:dyDescent="0.2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  <c r="V352" s="2"/>
      <c r="W352" s="2"/>
      <c r="X352" s="2"/>
      <c r="Y352" s="2"/>
      <c r="Z352" s="2"/>
      <c r="AA352" s="2"/>
      <c r="AB352" s="2"/>
    </row>
    <row r="353" spans="1:28" ht="12.75" customHeight="1" x14ac:dyDescent="0.2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2"/>
      <c r="V353" s="2"/>
      <c r="W353" s="2"/>
      <c r="X353" s="2"/>
      <c r="Y353" s="2"/>
      <c r="Z353" s="2"/>
      <c r="AA353" s="2"/>
      <c r="AB353" s="2"/>
    </row>
    <row r="354" spans="1:28" ht="12.75" customHeight="1" x14ac:dyDescent="0.2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  <c r="V354" s="2"/>
      <c r="W354" s="2"/>
      <c r="X354" s="2"/>
      <c r="Y354" s="2"/>
      <c r="Z354" s="2"/>
      <c r="AA354" s="2"/>
      <c r="AB354" s="2"/>
    </row>
    <row r="355" spans="1:28" ht="12.75" customHeight="1" x14ac:dyDescent="0.2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2"/>
      <c r="V355" s="2"/>
      <c r="W355" s="2"/>
      <c r="X355" s="2"/>
      <c r="Y355" s="2"/>
      <c r="Z355" s="2"/>
      <c r="AA355" s="2"/>
      <c r="AB355" s="2"/>
    </row>
    <row r="356" spans="1:28" ht="12.75" customHeight="1" x14ac:dyDescent="0.2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2"/>
      <c r="V356" s="2"/>
      <c r="W356" s="2"/>
      <c r="X356" s="2"/>
      <c r="Y356" s="2"/>
      <c r="Z356" s="2"/>
      <c r="AA356" s="2"/>
      <c r="AB356" s="2"/>
    </row>
    <row r="357" spans="1:28" ht="12.75" customHeight="1" x14ac:dyDescent="0.2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2"/>
      <c r="V357" s="2"/>
      <c r="W357" s="2"/>
      <c r="X357" s="2"/>
      <c r="Y357" s="2"/>
      <c r="Z357" s="2"/>
      <c r="AA357" s="2"/>
      <c r="AB357" s="2"/>
    </row>
    <row r="358" spans="1:28" ht="12.75" customHeight="1" x14ac:dyDescent="0.2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2"/>
      <c r="V358" s="2"/>
      <c r="W358" s="2"/>
      <c r="X358" s="2"/>
      <c r="Y358" s="2"/>
      <c r="Z358" s="2"/>
      <c r="AA358" s="2"/>
      <c r="AB358" s="2"/>
    </row>
    <row r="359" spans="1:28" ht="12.75" customHeight="1" x14ac:dyDescent="0.2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"/>
      <c r="T359" s="2"/>
      <c r="U359" s="2"/>
      <c r="V359" s="2"/>
      <c r="W359" s="2"/>
      <c r="X359" s="2"/>
      <c r="Y359" s="2"/>
      <c r="Z359" s="2"/>
      <c r="AA359" s="2"/>
      <c r="AB359" s="2"/>
    </row>
    <row r="360" spans="1:28" ht="12.75" customHeight="1" x14ac:dyDescent="0.2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"/>
      <c r="T360" s="2"/>
      <c r="U360" s="2"/>
      <c r="V360" s="2"/>
      <c r="W360" s="2"/>
      <c r="X360" s="2"/>
      <c r="Y360" s="2"/>
      <c r="Z360" s="2"/>
      <c r="AA360" s="2"/>
      <c r="AB360" s="2"/>
    </row>
    <row r="361" spans="1:28" ht="12.75" customHeight="1" x14ac:dyDescent="0.2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"/>
      <c r="T361" s="2"/>
      <c r="U361" s="2"/>
      <c r="V361" s="2"/>
      <c r="W361" s="2"/>
      <c r="X361" s="2"/>
      <c r="Y361" s="2"/>
      <c r="Z361" s="2"/>
      <c r="AA361" s="2"/>
      <c r="AB361" s="2"/>
    </row>
    <row r="362" spans="1:28" ht="12.75" customHeight="1" x14ac:dyDescent="0.2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2"/>
      <c r="T362" s="2"/>
      <c r="U362" s="2"/>
      <c r="V362" s="2"/>
      <c r="W362" s="2"/>
      <c r="X362" s="2"/>
      <c r="Y362" s="2"/>
      <c r="Z362" s="2"/>
      <c r="AA362" s="2"/>
      <c r="AB362" s="2"/>
    </row>
    <row r="363" spans="1:28" ht="12.75" customHeight="1" x14ac:dyDescent="0.2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"/>
      <c r="T363" s="2"/>
      <c r="U363" s="2"/>
      <c r="V363" s="2"/>
      <c r="W363" s="2"/>
      <c r="X363" s="2"/>
      <c r="Y363" s="2"/>
      <c r="Z363" s="2"/>
      <c r="AA363" s="2"/>
      <c r="AB363" s="2"/>
    </row>
    <row r="364" spans="1:28" ht="12.75" customHeight="1" x14ac:dyDescent="0.2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"/>
      <c r="T364" s="2"/>
      <c r="U364" s="2"/>
      <c r="V364" s="2"/>
      <c r="W364" s="2"/>
      <c r="X364" s="2"/>
      <c r="Y364" s="2"/>
      <c r="Z364" s="2"/>
      <c r="AA364" s="2"/>
      <c r="AB364" s="2"/>
    </row>
    <row r="365" spans="1:28" ht="12.75" customHeight="1" x14ac:dyDescent="0.2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2"/>
      <c r="T365" s="2"/>
      <c r="U365" s="2"/>
      <c r="V365" s="2"/>
      <c r="W365" s="2"/>
      <c r="X365" s="2"/>
      <c r="Y365" s="2"/>
      <c r="Z365" s="2"/>
      <c r="AA365" s="2"/>
      <c r="AB365" s="2"/>
    </row>
    <row r="366" spans="1:28" ht="12.75" customHeight="1" x14ac:dyDescent="0.2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2"/>
      <c r="T366" s="2"/>
      <c r="U366" s="2"/>
      <c r="V366" s="2"/>
      <c r="W366" s="2"/>
      <c r="X366" s="2"/>
      <c r="Y366" s="2"/>
      <c r="Z366" s="2"/>
      <c r="AA366" s="2"/>
      <c r="AB366" s="2"/>
    </row>
    <row r="367" spans="1:28" ht="12.75" customHeight="1" x14ac:dyDescent="0.2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  <c r="S367" s="2"/>
      <c r="T367" s="2"/>
      <c r="U367" s="2"/>
      <c r="V367" s="2"/>
      <c r="W367" s="2"/>
      <c r="X367" s="2"/>
      <c r="Y367" s="2"/>
      <c r="Z367" s="2"/>
      <c r="AA367" s="2"/>
      <c r="AB367" s="2"/>
    </row>
    <row r="368" spans="1:28" ht="12.75" customHeight="1" x14ac:dyDescent="0.2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  <c r="S368" s="2"/>
      <c r="T368" s="2"/>
      <c r="U368" s="2"/>
      <c r="V368" s="2"/>
      <c r="W368" s="2"/>
      <c r="X368" s="2"/>
      <c r="Y368" s="2"/>
      <c r="Z368" s="2"/>
      <c r="AA368" s="2"/>
      <c r="AB368" s="2"/>
    </row>
    <row r="369" spans="1:28" ht="12.75" customHeight="1" x14ac:dyDescent="0.2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"/>
      <c r="T369" s="2"/>
      <c r="U369" s="2"/>
      <c r="V369" s="2"/>
      <c r="W369" s="2"/>
      <c r="X369" s="2"/>
      <c r="Y369" s="2"/>
      <c r="Z369" s="2"/>
      <c r="AA369" s="2"/>
      <c r="AB369" s="2"/>
    </row>
    <row r="370" spans="1:28" ht="12.75" customHeight="1" x14ac:dyDescent="0.2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2"/>
      <c r="T370" s="2"/>
      <c r="U370" s="2"/>
      <c r="V370" s="2"/>
      <c r="W370" s="2"/>
      <c r="X370" s="2"/>
      <c r="Y370" s="2"/>
      <c r="Z370" s="2"/>
      <c r="AA370" s="2"/>
      <c r="AB370" s="2"/>
    </row>
    <row r="371" spans="1:28" ht="12.75" customHeight="1" x14ac:dyDescent="0.2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  <c r="S371" s="2"/>
      <c r="T371" s="2"/>
      <c r="U371" s="2"/>
      <c r="V371" s="2"/>
      <c r="W371" s="2"/>
      <c r="X371" s="2"/>
      <c r="Y371" s="2"/>
      <c r="Z371" s="2"/>
      <c r="AA371" s="2"/>
      <c r="AB371" s="2"/>
    </row>
    <row r="372" spans="1:28" ht="12.75" customHeight="1" x14ac:dyDescent="0.2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  <c r="S372" s="2"/>
      <c r="T372" s="2"/>
      <c r="U372" s="2"/>
      <c r="V372" s="2"/>
      <c r="W372" s="2"/>
      <c r="X372" s="2"/>
      <c r="Y372" s="2"/>
      <c r="Z372" s="2"/>
      <c r="AA372" s="2"/>
      <c r="AB372" s="2"/>
    </row>
    <row r="373" spans="1:28" ht="12.75" customHeight="1" x14ac:dyDescent="0.2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  <c r="S373" s="2"/>
      <c r="T373" s="2"/>
      <c r="U373" s="2"/>
      <c r="V373" s="2"/>
      <c r="W373" s="2"/>
      <c r="X373" s="2"/>
      <c r="Y373" s="2"/>
      <c r="Z373" s="2"/>
      <c r="AA373" s="2"/>
      <c r="AB373" s="2"/>
    </row>
    <row r="374" spans="1:28" ht="12.75" customHeight="1" x14ac:dyDescent="0.2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  <c r="S374" s="2"/>
      <c r="T374" s="2"/>
      <c r="U374" s="2"/>
      <c r="V374" s="2"/>
      <c r="W374" s="2"/>
      <c r="X374" s="2"/>
      <c r="Y374" s="2"/>
      <c r="Z374" s="2"/>
      <c r="AA374" s="2"/>
      <c r="AB374" s="2"/>
    </row>
    <row r="375" spans="1:28" ht="12.75" customHeight="1" x14ac:dyDescent="0.2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2"/>
      <c r="T375" s="2"/>
      <c r="U375" s="2"/>
      <c r="V375" s="2"/>
      <c r="W375" s="2"/>
      <c r="X375" s="2"/>
      <c r="Y375" s="2"/>
      <c r="Z375" s="2"/>
      <c r="AA375" s="2"/>
      <c r="AB375" s="2"/>
    </row>
    <row r="376" spans="1:28" ht="12.75" customHeight="1" x14ac:dyDescent="0.2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"/>
      <c r="T376" s="2"/>
      <c r="U376" s="2"/>
      <c r="V376" s="2"/>
      <c r="W376" s="2"/>
      <c r="X376" s="2"/>
      <c r="Y376" s="2"/>
      <c r="Z376" s="2"/>
      <c r="AA376" s="2"/>
      <c r="AB376" s="2"/>
    </row>
    <row r="377" spans="1:28" ht="12.75" customHeight="1" x14ac:dyDescent="0.2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2"/>
      <c r="T377" s="2"/>
      <c r="U377" s="2"/>
      <c r="V377" s="2"/>
      <c r="W377" s="2"/>
      <c r="X377" s="2"/>
      <c r="Y377" s="2"/>
      <c r="Z377" s="2"/>
      <c r="AA377" s="2"/>
      <c r="AB377" s="2"/>
    </row>
    <row r="378" spans="1:28" ht="12.75" customHeight="1" x14ac:dyDescent="0.2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2"/>
      <c r="T378" s="2"/>
      <c r="U378" s="2"/>
      <c r="V378" s="2"/>
      <c r="W378" s="2"/>
      <c r="X378" s="2"/>
      <c r="Y378" s="2"/>
      <c r="Z378" s="2"/>
      <c r="AA378" s="2"/>
      <c r="AB378" s="2"/>
    </row>
    <row r="379" spans="1:28" ht="12.75" customHeight="1" x14ac:dyDescent="0.2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2"/>
      <c r="T379" s="2"/>
      <c r="U379" s="2"/>
      <c r="V379" s="2"/>
      <c r="W379" s="2"/>
      <c r="X379" s="2"/>
      <c r="Y379" s="2"/>
      <c r="Z379" s="2"/>
      <c r="AA379" s="2"/>
      <c r="AB379" s="2"/>
    </row>
    <row r="380" spans="1:28" ht="12.75" customHeight="1" x14ac:dyDescent="0.2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2"/>
      <c r="T380" s="2"/>
      <c r="U380" s="2"/>
      <c r="V380" s="2"/>
      <c r="W380" s="2"/>
      <c r="X380" s="2"/>
      <c r="Y380" s="2"/>
      <c r="Z380" s="2"/>
      <c r="AA380" s="2"/>
      <c r="AB380" s="2"/>
    </row>
    <row r="381" spans="1:28" ht="12.75" customHeight="1" x14ac:dyDescent="0.2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"/>
      <c r="T381" s="2"/>
      <c r="U381" s="2"/>
      <c r="V381" s="2"/>
      <c r="W381" s="2"/>
      <c r="X381" s="2"/>
      <c r="Y381" s="2"/>
      <c r="Z381" s="2"/>
      <c r="AA381" s="2"/>
      <c r="AB381" s="2"/>
    </row>
    <row r="382" spans="1:28" ht="12.75" customHeight="1" x14ac:dyDescent="0.2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"/>
      <c r="T382" s="2"/>
      <c r="U382" s="2"/>
      <c r="V382" s="2"/>
      <c r="W382" s="2"/>
      <c r="X382" s="2"/>
      <c r="Y382" s="2"/>
      <c r="Z382" s="2"/>
      <c r="AA382" s="2"/>
      <c r="AB382" s="2"/>
    </row>
    <row r="383" spans="1:28" ht="12.75" customHeight="1" x14ac:dyDescent="0.2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2"/>
      <c r="T383" s="2"/>
      <c r="U383" s="2"/>
      <c r="V383" s="2"/>
      <c r="W383" s="2"/>
      <c r="X383" s="2"/>
      <c r="Y383" s="2"/>
      <c r="Z383" s="2"/>
      <c r="AA383" s="2"/>
      <c r="AB383" s="2"/>
    </row>
    <row r="384" spans="1:28" ht="12.75" customHeight="1" x14ac:dyDescent="0.2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2"/>
      <c r="T384" s="2"/>
      <c r="U384" s="2"/>
      <c r="V384" s="2"/>
      <c r="W384" s="2"/>
      <c r="X384" s="2"/>
      <c r="Y384" s="2"/>
      <c r="Z384" s="2"/>
      <c r="AA384" s="2"/>
      <c r="AB384" s="2"/>
    </row>
    <row r="385" spans="1:28" ht="12.75" customHeight="1" x14ac:dyDescent="0.2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2"/>
      <c r="T385" s="2"/>
      <c r="U385" s="2"/>
      <c r="V385" s="2"/>
      <c r="W385" s="2"/>
      <c r="X385" s="2"/>
      <c r="Y385" s="2"/>
      <c r="Z385" s="2"/>
      <c r="AA385" s="2"/>
      <c r="AB385" s="2"/>
    </row>
    <row r="386" spans="1:28" ht="12.75" customHeight="1" x14ac:dyDescent="0.2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2"/>
      <c r="T386" s="2"/>
      <c r="U386" s="2"/>
      <c r="V386" s="2"/>
      <c r="W386" s="2"/>
      <c r="X386" s="2"/>
      <c r="Y386" s="2"/>
      <c r="Z386" s="2"/>
      <c r="AA386" s="2"/>
      <c r="AB386" s="2"/>
    </row>
    <row r="387" spans="1:28" ht="12.75" customHeight="1" x14ac:dyDescent="0.2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  <c r="S387" s="2"/>
      <c r="T387" s="2"/>
      <c r="U387" s="2"/>
      <c r="V387" s="2"/>
      <c r="W387" s="2"/>
      <c r="X387" s="2"/>
      <c r="Y387" s="2"/>
      <c r="Z387" s="2"/>
      <c r="AA387" s="2"/>
      <c r="AB387" s="2"/>
    </row>
    <row r="388" spans="1:28" ht="12.75" customHeight="1" x14ac:dyDescent="0.2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  <c r="S388" s="2"/>
      <c r="T388" s="2"/>
      <c r="U388" s="2"/>
      <c r="V388" s="2"/>
      <c r="W388" s="2"/>
      <c r="X388" s="2"/>
      <c r="Y388" s="2"/>
      <c r="Z388" s="2"/>
      <c r="AA388" s="2"/>
      <c r="AB388" s="2"/>
    </row>
    <row r="389" spans="1:28" ht="12.75" customHeight="1" x14ac:dyDescent="0.2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  <c r="S389" s="2"/>
      <c r="T389" s="2"/>
      <c r="U389" s="2"/>
      <c r="V389" s="2"/>
      <c r="W389" s="2"/>
      <c r="X389" s="2"/>
      <c r="Y389" s="2"/>
      <c r="Z389" s="2"/>
      <c r="AA389" s="2"/>
      <c r="AB389" s="2"/>
    </row>
    <row r="390" spans="1:28" ht="12.75" customHeight="1" x14ac:dyDescent="0.2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  <c r="S390" s="2"/>
      <c r="T390" s="2"/>
      <c r="U390" s="2"/>
      <c r="V390" s="2"/>
      <c r="W390" s="2"/>
      <c r="X390" s="2"/>
      <c r="Y390" s="2"/>
      <c r="Z390" s="2"/>
      <c r="AA390" s="2"/>
      <c r="AB390" s="2"/>
    </row>
    <row r="391" spans="1:28" ht="12.75" customHeight="1" x14ac:dyDescent="0.2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  <c r="S391" s="2"/>
      <c r="T391" s="2"/>
      <c r="U391" s="2"/>
      <c r="V391" s="2"/>
      <c r="W391" s="2"/>
      <c r="X391" s="2"/>
      <c r="Y391" s="2"/>
      <c r="Z391" s="2"/>
      <c r="AA391" s="2"/>
      <c r="AB391" s="2"/>
    </row>
    <row r="392" spans="1:28" ht="12.75" customHeight="1" x14ac:dyDescent="0.2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  <c r="S392" s="2"/>
      <c r="T392" s="2"/>
      <c r="U392" s="2"/>
      <c r="V392" s="2"/>
      <c r="W392" s="2"/>
      <c r="X392" s="2"/>
      <c r="Y392" s="2"/>
      <c r="Z392" s="2"/>
      <c r="AA392" s="2"/>
      <c r="AB392" s="2"/>
    </row>
    <row r="393" spans="1:28" ht="12.75" customHeight="1" x14ac:dyDescent="0.2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  <c r="S393" s="2"/>
      <c r="T393" s="2"/>
      <c r="U393" s="2"/>
      <c r="V393" s="2"/>
      <c r="W393" s="2"/>
      <c r="X393" s="2"/>
      <c r="Y393" s="2"/>
      <c r="Z393" s="2"/>
      <c r="AA393" s="2"/>
      <c r="AB393" s="2"/>
    </row>
    <row r="394" spans="1:28" ht="12.75" customHeight="1" x14ac:dyDescent="0.2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  <c r="S394" s="2"/>
      <c r="T394" s="2"/>
      <c r="U394" s="2"/>
      <c r="V394" s="2"/>
      <c r="W394" s="2"/>
      <c r="X394" s="2"/>
      <c r="Y394" s="2"/>
      <c r="Z394" s="2"/>
      <c r="AA394" s="2"/>
      <c r="AB394" s="2"/>
    </row>
    <row r="395" spans="1:28" ht="12.75" customHeight="1" x14ac:dyDescent="0.2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  <c r="S395" s="2"/>
      <c r="T395" s="2"/>
      <c r="U395" s="2"/>
      <c r="V395" s="2"/>
      <c r="W395" s="2"/>
      <c r="X395" s="2"/>
      <c r="Y395" s="2"/>
      <c r="Z395" s="2"/>
      <c r="AA395" s="2"/>
      <c r="AB395" s="2"/>
    </row>
    <row r="396" spans="1:28" ht="12.75" customHeight="1" x14ac:dyDescent="0.2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  <c r="S396" s="2"/>
      <c r="T396" s="2"/>
      <c r="U396" s="2"/>
      <c r="V396" s="2"/>
      <c r="W396" s="2"/>
      <c r="X396" s="2"/>
      <c r="Y396" s="2"/>
      <c r="Z396" s="2"/>
      <c r="AA396" s="2"/>
      <c r="AB396" s="2"/>
    </row>
    <row r="397" spans="1:28" ht="12.75" customHeight="1" x14ac:dyDescent="0.2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  <c r="S397" s="2"/>
      <c r="T397" s="2"/>
      <c r="U397" s="2"/>
      <c r="V397" s="2"/>
      <c r="W397" s="2"/>
      <c r="X397" s="2"/>
      <c r="Y397" s="2"/>
      <c r="Z397" s="2"/>
      <c r="AA397" s="2"/>
      <c r="AB397" s="2"/>
    </row>
    <row r="398" spans="1:28" ht="12.75" customHeight="1" x14ac:dyDescent="0.2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  <c r="S398" s="2"/>
      <c r="T398" s="2"/>
      <c r="U398" s="2"/>
      <c r="V398" s="2"/>
      <c r="W398" s="2"/>
      <c r="X398" s="2"/>
      <c r="Y398" s="2"/>
      <c r="Z398" s="2"/>
      <c r="AA398" s="2"/>
      <c r="AB398" s="2"/>
    </row>
    <row r="399" spans="1:28" ht="12.75" customHeight="1" x14ac:dyDescent="0.2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  <c r="S399" s="2"/>
      <c r="T399" s="2"/>
      <c r="U399" s="2"/>
      <c r="V399" s="2"/>
      <c r="W399" s="2"/>
      <c r="X399" s="2"/>
      <c r="Y399" s="2"/>
      <c r="Z399" s="2"/>
      <c r="AA399" s="2"/>
      <c r="AB399" s="2"/>
    </row>
    <row r="400" spans="1:28" ht="12.75" customHeight="1" x14ac:dyDescent="0.2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  <c r="S400" s="2"/>
      <c r="T400" s="2"/>
      <c r="U400" s="2"/>
      <c r="V400" s="2"/>
      <c r="W400" s="2"/>
      <c r="X400" s="2"/>
      <c r="Y400" s="2"/>
      <c r="Z400" s="2"/>
      <c r="AA400" s="2"/>
      <c r="AB400" s="2"/>
    </row>
    <row r="401" spans="1:28" ht="12.75" customHeight="1" x14ac:dyDescent="0.2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  <c r="S401" s="2"/>
      <c r="T401" s="2"/>
      <c r="U401" s="2"/>
      <c r="V401" s="2"/>
      <c r="W401" s="2"/>
      <c r="X401" s="2"/>
      <c r="Y401" s="2"/>
      <c r="Z401" s="2"/>
      <c r="AA401" s="2"/>
      <c r="AB401" s="2"/>
    </row>
    <row r="402" spans="1:28" ht="12.75" customHeight="1" x14ac:dyDescent="0.2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  <c r="S402" s="2"/>
      <c r="T402" s="2"/>
      <c r="U402" s="2"/>
      <c r="V402" s="2"/>
      <c r="W402" s="2"/>
      <c r="X402" s="2"/>
      <c r="Y402" s="2"/>
      <c r="Z402" s="2"/>
      <c r="AA402" s="2"/>
      <c r="AB402" s="2"/>
    </row>
    <row r="403" spans="1:28" ht="12.75" customHeight="1" x14ac:dyDescent="0.2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  <c r="S403" s="2"/>
      <c r="T403" s="2"/>
      <c r="U403" s="2"/>
      <c r="V403" s="2"/>
      <c r="W403" s="2"/>
      <c r="X403" s="2"/>
      <c r="Y403" s="2"/>
      <c r="Z403" s="2"/>
      <c r="AA403" s="2"/>
      <c r="AB403" s="2"/>
    </row>
    <row r="404" spans="1:28" ht="12.75" customHeight="1" x14ac:dyDescent="0.2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  <c r="S404" s="2"/>
      <c r="T404" s="2"/>
      <c r="U404" s="2"/>
      <c r="V404" s="2"/>
      <c r="W404" s="2"/>
      <c r="X404" s="2"/>
      <c r="Y404" s="2"/>
      <c r="Z404" s="2"/>
      <c r="AA404" s="2"/>
      <c r="AB404" s="2"/>
    </row>
    <row r="405" spans="1:28" ht="12.75" customHeight="1" x14ac:dyDescent="0.2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  <c r="S405" s="2"/>
      <c r="T405" s="2"/>
      <c r="U405" s="2"/>
      <c r="V405" s="2"/>
      <c r="W405" s="2"/>
      <c r="X405" s="2"/>
      <c r="Y405" s="2"/>
      <c r="Z405" s="2"/>
      <c r="AA405" s="2"/>
      <c r="AB405" s="2"/>
    </row>
    <row r="406" spans="1:28" ht="12.75" customHeight="1" x14ac:dyDescent="0.2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  <c r="S406" s="2"/>
      <c r="T406" s="2"/>
      <c r="U406" s="2"/>
      <c r="V406" s="2"/>
      <c r="W406" s="2"/>
      <c r="X406" s="2"/>
      <c r="Y406" s="2"/>
      <c r="Z406" s="2"/>
      <c r="AA406" s="2"/>
      <c r="AB406" s="2"/>
    </row>
    <row r="407" spans="1:28" ht="12.75" customHeight="1" x14ac:dyDescent="0.2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  <c r="S407" s="2"/>
      <c r="T407" s="2"/>
      <c r="U407" s="2"/>
      <c r="V407" s="2"/>
      <c r="W407" s="2"/>
      <c r="X407" s="2"/>
      <c r="Y407" s="2"/>
      <c r="Z407" s="2"/>
      <c r="AA407" s="2"/>
      <c r="AB407" s="2"/>
    </row>
    <row r="408" spans="1:28" ht="12.75" customHeight="1" x14ac:dyDescent="0.2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  <c r="S408" s="2"/>
      <c r="T408" s="2"/>
      <c r="U408" s="2"/>
      <c r="V408" s="2"/>
      <c r="W408" s="2"/>
      <c r="X408" s="2"/>
      <c r="Y408" s="2"/>
      <c r="Z408" s="2"/>
      <c r="AA408" s="2"/>
      <c r="AB408" s="2"/>
    </row>
    <row r="409" spans="1:28" ht="12.75" customHeight="1" x14ac:dyDescent="0.2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  <c r="S409" s="2"/>
      <c r="T409" s="2"/>
      <c r="U409" s="2"/>
      <c r="V409" s="2"/>
      <c r="W409" s="2"/>
      <c r="X409" s="2"/>
      <c r="Y409" s="2"/>
      <c r="Z409" s="2"/>
      <c r="AA409" s="2"/>
      <c r="AB409" s="2"/>
    </row>
    <row r="410" spans="1:28" ht="12.75" customHeight="1" x14ac:dyDescent="0.2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  <c r="S410" s="2"/>
      <c r="T410" s="2"/>
      <c r="U410" s="2"/>
      <c r="V410" s="2"/>
      <c r="W410" s="2"/>
      <c r="X410" s="2"/>
      <c r="Y410" s="2"/>
      <c r="Z410" s="2"/>
      <c r="AA410" s="2"/>
      <c r="AB410" s="2"/>
    </row>
    <row r="411" spans="1:28" ht="12.75" customHeight="1" x14ac:dyDescent="0.2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  <c r="S411" s="2"/>
      <c r="T411" s="2"/>
      <c r="U411" s="2"/>
      <c r="V411" s="2"/>
      <c r="W411" s="2"/>
      <c r="X411" s="2"/>
      <c r="Y411" s="2"/>
      <c r="Z411" s="2"/>
      <c r="AA411" s="2"/>
      <c r="AB411" s="2"/>
    </row>
    <row r="412" spans="1:28" ht="12.75" customHeight="1" x14ac:dyDescent="0.2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  <c r="S412" s="2"/>
      <c r="T412" s="2"/>
      <c r="U412" s="2"/>
      <c r="V412" s="2"/>
      <c r="W412" s="2"/>
      <c r="X412" s="2"/>
      <c r="Y412" s="2"/>
      <c r="Z412" s="2"/>
      <c r="AA412" s="2"/>
      <c r="AB412" s="2"/>
    </row>
    <row r="413" spans="1:28" ht="12.75" customHeight="1" x14ac:dyDescent="0.2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  <c r="S413" s="2"/>
      <c r="T413" s="2"/>
      <c r="U413" s="2"/>
      <c r="V413" s="2"/>
      <c r="W413" s="2"/>
      <c r="X413" s="2"/>
      <c r="Y413" s="2"/>
      <c r="Z413" s="2"/>
      <c r="AA413" s="2"/>
      <c r="AB413" s="2"/>
    </row>
    <row r="414" spans="1:28" ht="12.75" customHeight="1" x14ac:dyDescent="0.2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  <c r="S414" s="2"/>
      <c r="T414" s="2"/>
      <c r="U414" s="2"/>
      <c r="V414" s="2"/>
      <c r="W414" s="2"/>
      <c r="X414" s="2"/>
      <c r="Y414" s="2"/>
      <c r="Z414" s="2"/>
      <c r="AA414" s="2"/>
      <c r="AB414" s="2"/>
    </row>
    <row r="415" spans="1:28" ht="12.75" customHeight="1" x14ac:dyDescent="0.2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  <c r="S415" s="2"/>
      <c r="T415" s="2"/>
      <c r="U415" s="2"/>
      <c r="V415" s="2"/>
      <c r="W415" s="2"/>
      <c r="X415" s="2"/>
      <c r="Y415" s="2"/>
      <c r="Z415" s="2"/>
      <c r="AA415" s="2"/>
      <c r="AB415" s="2"/>
    </row>
    <row r="416" spans="1:28" ht="12.75" customHeight="1" x14ac:dyDescent="0.2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  <c r="S416" s="2"/>
      <c r="T416" s="2"/>
      <c r="U416" s="2"/>
      <c r="V416" s="2"/>
      <c r="W416" s="2"/>
      <c r="X416" s="2"/>
      <c r="Y416" s="2"/>
      <c r="Z416" s="2"/>
      <c r="AA416" s="2"/>
      <c r="AB416" s="2"/>
    </row>
    <row r="417" spans="1:28" ht="12.75" customHeight="1" x14ac:dyDescent="0.2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  <c r="S417" s="2"/>
      <c r="T417" s="2"/>
      <c r="U417" s="2"/>
      <c r="V417" s="2"/>
      <c r="W417" s="2"/>
      <c r="X417" s="2"/>
      <c r="Y417" s="2"/>
      <c r="Z417" s="2"/>
      <c r="AA417" s="2"/>
      <c r="AB417" s="2"/>
    </row>
    <row r="418" spans="1:28" ht="12.75" customHeight="1" x14ac:dyDescent="0.2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  <c r="S418" s="2"/>
      <c r="T418" s="2"/>
      <c r="U418" s="2"/>
      <c r="V418" s="2"/>
      <c r="W418" s="2"/>
      <c r="X418" s="2"/>
      <c r="Y418" s="2"/>
      <c r="Z418" s="2"/>
      <c r="AA418" s="2"/>
      <c r="AB418" s="2"/>
    </row>
    <row r="419" spans="1:28" ht="12.75" customHeight="1" x14ac:dyDescent="0.2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  <c r="S419" s="2"/>
      <c r="T419" s="2"/>
      <c r="U419" s="2"/>
      <c r="V419" s="2"/>
      <c r="W419" s="2"/>
      <c r="X419" s="2"/>
      <c r="Y419" s="2"/>
      <c r="Z419" s="2"/>
      <c r="AA419" s="2"/>
      <c r="AB419" s="2"/>
    </row>
    <row r="420" spans="1:28" ht="12.75" customHeight="1" x14ac:dyDescent="0.2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  <c r="S420" s="2"/>
      <c r="T420" s="2"/>
      <c r="U420" s="2"/>
      <c r="V420" s="2"/>
      <c r="W420" s="2"/>
      <c r="X420" s="2"/>
      <c r="Y420" s="2"/>
      <c r="Z420" s="2"/>
      <c r="AA420" s="2"/>
      <c r="AB420" s="2"/>
    </row>
    <row r="421" spans="1:28" ht="12.75" customHeight="1" x14ac:dyDescent="0.2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  <c r="S421" s="2"/>
      <c r="T421" s="2"/>
      <c r="U421" s="2"/>
      <c r="V421" s="2"/>
      <c r="W421" s="2"/>
      <c r="X421" s="2"/>
      <c r="Y421" s="2"/>
      <c r="Z421" s="2"/>
      <c r="AA421" s="2"/>
      <c r="AB421" s="2"/>
    </row>
    <row r="422" spans="1:28" ht="12.75" customHeight="1" x14ac:dyDescent="0.2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  <c r="S422" s="2"/>
      <c r="T422" s="2"/>
      <c r="U422" s="2"/>
      <c r="V422" s="2"/>
      <c r="W422" s="2"/>
      <c r="X422" s="2"/>
      <c r="Y422" s="2"/>
      <c r="Z422" s="2"/>
      <c r="AA422" s="2"/>
      <c r="AB422" s="2"/>
    </row>
    <row r="423" spans="1:28" ht="12.75" customHeight="1" x14ac:dyDescent="0.2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  <c r="S423" s="2"/>
      <c r="T423" s="2"/>
      <c r="U423" s="2"/>
      <c r="V423" s="2"/>
      <c r="W423" s="2"/>
      <c r="X423" s="2"/>
      <c r="Y423" s="2"/>
      <c r="Z423" s="2"/>
      <c r="AA423" s="2"/>
      <c r="AB423" s="2"/>
    </row>
    <row r="424" spans="1:28" ht="12.75" customHeight="1" x14ac:dyDescent="0.2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  <c r="S424" s="2"/>
      <c r="T424" s="2"/>
      <c r="U424" s="2"/>
      <c r="V424" s="2"/>
      <c r="W424" s="2"/>
      <c r="X424" s="2"/>
      <c r="Y424" s="2"/>
      <c r="Z424" s="2"/>
      <c r="AA424" s="2"/>
      <c r="AB424" s="2"/>
    </row>
    <row r="425" spans="1:28" ht="12.75" customHeight="1" x14ac:dyDescent="0.2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  <c r="S425" s="2"/>
      <c r="T425" s="2"/>
      <c r="U425" s="2"/>
      <c r="V425" s="2"/>
      <c r="W425" s="2"/>
      <c r="X425" s="2"/>
      <c r="Y425" s="2"/>
      <c r="Z425" s="2"/>
      <c r="AA425" s="2"/>
      <c r="AB425" s="2"/>
    </row>
    <row r="426" spans="1:28" ht="12.75" customHeight="1" x14ac:dyDescent="0.2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  <c r="S426" s="2"/>
      <c r="T426" s="2"/>
      <c r="U426" s="2"/>
      <c r="V426" s="2"/>
      <c r="W426" s="2"/>
      <c r="X426" s="2"/>
      <c r="Y426" s="2"/>
      <c r="Z426" s="2"/>
      <c r="AA426" s="2"/>
      <c r="AB426" s="2"/>
    </row>
    <row r="427" spans="1:28" ht="12.75" customHeight="1" x14ac:dyDescent="0.2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  <c r="S427" s="2"/>
      <c r="T427" s="2"/>
      <c r="U427" s="2"/>
      <c r="V427" s="2"/>
      <c r="W427" s="2"/>
      <c r="X427" s="2"/>
      <c r="Y427" s="2"/>
      <c r="Z427" s="2"/>
      <c r="AA427" s="2"/>
      <c r="AB427" s="2"/>
    </row>
    <row r="428" spans="1:28" ht="12.75" customHeight="1" x14ac:dyDescent="0.2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  <c r="S428" s="2"/>
      <c r="T428" s="2"/>
      <c r="U428" s="2"/>
      <c r="V428" s="2"/>
      <c r="W428" s="2"/>
      <c r="X428" s="2"/>
      <c r="Y428" s="2"/>
      <c r="Z428" s="2"/>
      <c r="AA428" s="2"/>
      <c r="AB428" s="2"/>
    </row>
    <row r="429" spans="1:28" ht="12.75" customHeight="1" x14ac:dyDescent="0.2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  <c r="S429" s="2"/>
      <c r="T429" s="2"/>
      <c r="U429" s="2"/>
      <c r="V429" s="2"/>
      <c r="W429" s="2"/>
      <c r="X429" s="2"/>
      <c r="Y429" s="2"/>
      <c r="Z429" s="2"/>
      <c r="AA429" s="2"/>
      <c r="AB429" s="2"/>
    </row>
    <row r="430" spans="1:28" ht="12.75" customHeight="1" x14ac:dyDescent="0.2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  <c r="S430" s="2"/>
      <c r="T430" s="2"/>
      <c r="U430" s="2"/>
      <c r="V430" s="2"/>
      <c r="W430" s="2"/>
      <c r="X430" s="2"/>
      <c r="Y430" s="2"/>
      <c r="Z430" s="2"/>
      <c r="AA430" s="2"/>
      <c r="AB430" s="2"/>
    </row>
    <row r="431" spans="1:28" ht="12.75" customHeight="1" x14ac:dyDescent="0.2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  <c r="S431" s="2"/>
      <c r="T431" s="2"/>
      <c r="U431" s="2"/>
      <c r="V431" s="2"/>
      <c r="W431" s="2"/>
      <c r="X431" s="2"/>
      <c r="Y431" s="2"/>
      <c r="Z431" s="2"/>
      <c r="AA431" s="2"/>
      <c r="AB431" s="2"/>
    </row>
    <row r="432" spans="1:28" ht="12.75" customHeight="1" x14ac:dyDescent="0.2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  <c r="S432" s="2"/>
      <c r="T432" s="2"/>
      <c r="U432" s="2"/>
      <c r="V432" s="2"/>
      <c r="W432" s="2"/>
      <c r="X432" s="2"/>
      <c r="Y432" s="2"/>
      <c r="Z432" s="2"/>
      <c r="AA432" s="2"/>
      <c r="AB432" s="2"/>
    </row>
    <row r="433" spans="1:28" ht="12.75" customHeight="1" x14ac:dyDescent="0.2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  <c r="S433" s="2"/>
      <c r="T433" s="2"/>
      <c r="U433" s="2"/>
      <c r="V433" s="2"/>
      <c r="W433" s="2"/>
      <c r="X433" s="2"/>
      <c r="Y433" s="2"/>
      <c r="Z433" s="2"/>
      <c r="AA433" s="2"/>
      <c r="AB433" s="2"/>
    </row>
    <row r="434" spans="1:28" ht="12.75" customHeight="1" x14ac:dyDescent="0.2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  <c r="S434" s="2"/>
      <c r="T434" s="2"/>
      <c r="U434" s="2"/>
      <c r="V434" s="2"/>
      <c r="W434" s="2"/>
      <c r="X434" s="2"/>
      <c r="Y434" s="2"/>
      <c r="Z434" s="2"/>
      <c r="AA434" s="2"/>
      <c r="AB434" s="2"/>
    </row>
    <row r="435" spans="1:28" ht="12.75" customHeight="1" x14ac:dyDescent="0.2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  <c r="S435" s="2"/>
      <c r="T435" s="2"/>
      <c r="U435" s="2"/>
      <c r="V435" s="2"/>
      <c r="W435" s="2"/>
      <c r="X435" s="2"/>
      <c r="Y435" s="2"/>
      <c r="Z435" s="2"/>
      <c r="AA435" s="2"/>
      <c r="AB435" s="2"/>
    </row>
    <row r="436" spans="1:28" ht="12.75" customHeight="1" x14ac:dyDescent="0.2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  <c r="S436" s="2"/>
      <c r="T436" s="2"/>
      <c r="U436" s="2"/>
      <c r="V436" s="2"/>
      <c r="W436" s="2"/>
      <c r="X436" s="2"/>
      <c r="Y436" s="2"/>
      <c r="Z436" s="2"/>
      <c r="AA436" s="2"/>
      <c r="AB436" s="2"/>
    </row>
    <row r="437" spans="1:28" ht="12.75" customHeight="1" x14ac:dyDescent="0.2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  <c r="S437" s="2"/>
      <c r="T437" s="2"/>
      <c r="U437" s="2"/>
      <c r="V437" s="2"/>
      <c r="W437" s="2"/>
      <c r="X437" s="2"/>
      <c r="Y437" s="2"/>
      <c r="Z437" s="2"/>
      <c r="AA437" s="2"/>
      <c r="AB437" s="2"/>
    </row>
    <row r="438" spans="1:28" ht="12.75" customHeight="1" x14ac:dyDescent="0.2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  <c r="S438" s="2"/>
      <c r="T438" s="2"/>
      <c r="U438" s="2"/>
      <c r="V438" s="2"/>
      <c r="W438" s="2"/>
      <c r="X438" s="2"/>
      <c r="Y438" s="2"/>
      <c r="Z438" s="2"/>
      <c r="AA438" s="2"/>
      <c r="AB438" s="2"/>
    </row>
    <row r="439" spans="1:28" ht="12.75" customHeight="1" x14ac:dyDescent="0.2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  <c r="S439" s="2"/>
      <c r="T439" s="2"/>
      <c r="U439" s="2"/>
      <c r="V439" s="2"/>
      <c r="W439" s="2"/>
      <c r="X439" s="2"/>
      <c r="Y439" s="2"/>
      <c r="Z439" s="2"/>
      <c r="AA439" s="2"/>
      <c r="AB439" s="2"/>
    </row>
    <row r="440" spans="1:28" ht="12.75" customHeight="1" x14ac:dyDescent="0.2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  <c r="S440" s="2"/>
      <c r="T440" s="2"/>
      <c r="U440" s="2"/>
      <c r="V440" s="2"/>
      <c r="W440" s="2"/>
      <c r="X440" s="2"/>
      <c r="Y440" s="2"/>
      <c r="Z440" s="2"/>
      <c r="AA440" s="2"/>
      <c r="AB440" s="2"/>
    </row>
    <row r="441" spans="1:28" ht="12.75" customHeight="1" x14ac:dyDescent="0.2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  <c r="S441" s="2"/>
      <c r="T441" s="2"/>
      <c r="U441" s="2"/>
      <c r="V441" s="2"/>
      <c r="W441" s="2"/>
      <c r="X441" s="2"/>
      <c r="Y441" s="2"/>
      <c r="Z441" s="2"/>
      <c r="AA441" s="2"/>
      <c r="AB441" s="2"/>
    </row>
    <row r="442" spans="1:28" ht="12.75" customHeight="1" x14ac:dyDescent="0.2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  <c r="S442" s="2"/>
      <c r="T442" s="2"/>
      <c r="U442" s="2"/>
      <c r="V442" s="2"/>
      <c r="W442" s="2"/>
      <c r="X442" s="2"/>
      <c r="Y442" s="2"/>
      <c r="Z442" s="2"/>
      <c r="AA442" s="2"/>
      <c r="AB442" s="2"/>
    </row>
    <row r="443" spans="1:28" ht="12.75" customHeight="1" x14ac:dyDescent="0.2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  <c r="S443" s="2"/>
      <c r="T443" s="2"/>
      <c r="U443" s="2"/>
      <c r="V443" s="2"/>
      <c r="W443" s="2"/>
      <c r="X443" s="2"/>
      <c r="Y443" s="2"/>
      <c r="Z443" s="2"/>
      <c r="AA443" s="2"/>
      <c r="AB443" s="2"/>
    </row>
    <row r="444" spans="1:28" ht="12.75" customHeight="1" x14ac:dyDescent="0.2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  <c r="S444" s="2"/>
      <c r="T444" s="2"/>
      <c r="U444" s="2"/>
      <c r="V444" s="2"/>
      <c r="W444" s="2"/>
      <c r="X444" s="2"/>
      <c r="Y444" s="2"/>
      <c r="Z444" s="2"/>
      <c r="AA444" s="2"/>
      <c r="AB444" s="2"/>
    </row>
    <row r="445" spans="1:28" ht="12.75" customHeight="1" x14ac:dyDescent="0.2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  <c r="S445" s="2"/>
      <c r="T445" s="2"/>
      <c r="U445" s="2"/>
      <c r="V445" s="2"/>
      <c r="W445" s="2"/>
      <c r="X445" s="2"/>
      <c r="Y445" s="2"/>
      <c r="Z445" s="2"/>
      <c r="AA445" s="2"/>
      <c r="AB445" s="2"/>
    </row>
    <row r="446" spans="1:28" ht="12.75" customHeight="1" x14ac:dyDescent="0.2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  <c r="S446" s="2"/>
      <c r="T446" s="2"/>
      <c r="U446" s="2"/>
      <c r="V446" s="2"/>
      <c r="W446" s="2"/>
      <c r="X446" s="2"/>
      <c r="Y446" s="2"/>
      <c r="Z446" s="2"/>
      <c r="AA446" s="2"/>
      <c r="AB446" s="2"/>
    </row>
    <row r="447" spans="1:28" ht="12.75" customHeight="1" x14ac:dyDescent="0.2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  <c r="S447" s="2"/>
      <c r="T447" s="2"/>
      <c r="U447" s="2"/>
      <c r="V447" s="2"/>
      <c r="W447" s="2"/>
      <c r="X447" s="2"/>
      <c r="Y447" s="2"/>
      <c r="Z447" s="2"/>
      <c r="AA447" s="2"/>
      <c r="AB447" s="2"/>
    </row>
    <row r="448" spans="1:28" ht="12.75" customHeight="1" x14ac:dyDescent="0.2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  <c r="S448" s="2"/>
      <c r="T448" s="2"/>
      <c r="U448" s="2"/>
      <c r="V448" s="2"/>
      <c r="W448" s="2"/>
      <c r="X448" s="2"/>
      <c r="Y448" s="2"/>
      <c r="Z448" s="2"/>
      <c r="AA448" s="2"/>
      <c r="AB448" s="2"/>
    </row>
    <row r="449" spans="1:28" ht="12.75" customHeight="1" x14ac:dyDescent="0.2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  <c r="S449" s="2"/>
      <c r="T449" s="2"/>
      <c r="U449" s="2"/>
      <c r="V449" s="2"/>
      <c r="W449" s="2"/>
      <c r="X449" s="2"/>
      <c r="Y449" s="2"/>
      <c r="Z449" s="2"/>
      <c r="AA449" s="2"/>
      <c r="AB449" s="2"/>
    </row>
    <row r="450" spans="1:28" ht="12.75" customHeight="1" x14ac:dyDescent="0.2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  <c r="S450" s="2"/>
      <c r="T450" s="2"/>
      <c r="U450" s="2"/>
      <c r="V450" s="2"/>
      <c r="W450" s="2"/>
      <c r="X450" s="2"/>
      <c r="Y450" s="2"/>
      <c r="Z450" s="2"/>
      <c r="AA450" s="2"/>
      <c r="AB450" s="2"/>
    </row>
    <row r="451" spans="1:28" ht="12.75" customHeight="1" x14ac:dyDescent="0.2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  <c r="S451" s="2"/>
      <c r="T451" s="2"/>
      <c r="U451" s="2"/>
      <c r="V451" s="2"/>
      <c r="W451" s="2"/>
      <c r="X451" s="2"/>
      <c r="Y451" s="2"/>
      <c r="Z451" s="2"/>
      <c r="AA451" s="2"/>
      <c r="AB451" s="2"/>
    </row>
    <row r="452" spans="1:28" ht="12.75" customHeight="1" x14ac:dyDescent="0.2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  <c r="S452" s="2"/>
      <c r="T452" s="2"/>
      <c r="U452" s="2"/>
      <c r="V452" s="2"/>
      <c r="W452" s="2"/>
      <c r="X452" s="2"/>
      <c r="Y452" s="2"/>
      <c r="Z452" s="2"/>
      <c r="AA452" s="2"/>
      <c r="AB452" s="2"/>
    </row>
    <row r="453" spans="1:28" ht="12.75" customHeight="1" x14ac:dyDescent="0.2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  <c r="S453" s="2"/>
      <c r="T453" s="2"/>
      <c r="U453" s="2"/>
      <c r="V453" s="2"/>
      <c r="W453" s="2"/>
      <c r="X453" s="2"/>
      <c r="Y453" s="2"/>
      <c r="Z453" s="2"/>
      <c r="AA453" s="2"/>
      <c r="AB453" s="2"/>
    </row>
    <row r="454" spans="1:28" ht="12.75" customHeight="1" x14ac:dyDescent="0.2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  <c r="S454" s="2"/>
      <c r="T454" s="2"/>
      <c r="U454" s="2"/>
      <c r="V454" s="2"/>
      <c r="W454" s="2"/>
      <c r="X454" s="2"/>
      <c r="Y454" s="2"/>
      <c r="Z454" s="2"/>
      <c r="AA454" s="2"/>
      <c r="AB454" s="2"/>
    </row>
    <row r="455" spans="1:28" ht="12.75" customHeight="1" x14ac:dyDescent="0.2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  <c r="S455" s="2"/>
      <c r="T455" s="2"/>
      <c r="U455" s="2"/>
      <c r="V455" s="2"/>
      <c r="W455" s="2"/>
      <c r="X455" s="2"/>
      <c r="Y455" s="2"/>
      <c r="Z455" s="2"/>
      <c r="AA455" s="2"/>
      <c r="AB455" s="2"/>
    </row>
    <row r="456" spans="1:28" ht="12.75" customHeight="1" x14ac:dyDescent="0.2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  <c r="S456" s="2"/>
      <c r="T456" s="2"/>
      <c r="U456" s="2"/>
      <c r="V456" s="2"/>
      <c r="W456" s="2"/>
      <c r="X456" s="2"/>
      <c r="Y456" s="2"/>
      <c r="Z456" s="2"/>
      <c r="AA456" s="2"/>
      <c r="AB456" s="2"/>
    </row>
    <row r="457" spans="1:28" ht="12.75" customHeight="1" x14ac:dyDescent="0.2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  <c r="S457" s="2"/>
      <c r="T457" s="2"/>
      <c r="U457" s="2"/>
      <c r="V457" s="2"/>
      <c r="W457" s="2"/>
      <c r="X457" s="2"/>
      <c r="Y457" s="2"/>
      <c r="Z457" s="2"/>
      <c r="AA457" s="2"/>
      <c r="AB457" s="2"/>
    </row>
    <row r="458" spans="1:28" ht="12.75" customHeight="1" x14ac:dyDescent="0.2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  <c r="S458" s="2"/>
      <c r="T458" s="2"/>
      <c r="U458" s="2"/>
      <c r="V458" s="2"/>
      <c r="W458" s="2"/>
      <c r="X458" s="2"/>
      <c r="Y458" s="2"/>
      <c r="Z458" s="2"/>
      <c r="AA458" s="2"/>
      <c r="AB458" s="2"/>
    </row>
    <row r="459" spans="1:28" ht="12.75" customHeight="1" x14ac:dyDescent="0.2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  <c r="S459" s="2"/>
      <c r="T459" s="2"/>
      <c r="U459" s="2"/>
      <c r="V459" s="2"/>
      <c r="W459" s="2"/>
      <c r="X459" s="2"/>
      <c r="Y459" s="2"/>
      <c r="Z459" s="2"/>
      <c r="AA459" s="2"/>
      <c r="AB459" s="2"/>
    </row>
    <row r="460" spans="1:28" ht="12.75" customHeight="1" x14ac:dyDescent="0.2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  <c r="S460" s="2"/>
      <c r="T460" s="2"/>
      <c r="U460" s="2"/>
      <c r="V460" s="2"/>
      <c r="W460" s="2"/>
      <c r="X460" s="2"/>
      <c r="Y460" s="2"/>
      <c r="Z460" s="2"/>
      <c r="AA460" s="2"/>
      <c r="AB460" s="2"/>
    </row>
    <row r="461" spans="1:28" ht="12.75" customHeight="1" x14ac:dyDescent="0.2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  <c r="S461" s="2"/>
      <c r="T461" s="2"/>
      <c r="U461" s="2"/>
      <c r="V461" s="2"/>
      <c r="W461" s="2"/>
      <c r="X461" s="2"/>
      <c r="Y461" s="2"/>
      <c r="Z461" s="2"/>
      <c r="AA461" s="2"/>
      <c r="AB461" s="2"/>
    </row>
    <row r="462" spans="1:28" ht="12.75" customHeight="1" x14ac:dyDescent="0.2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  <c r="S462" s="2"/>
      <c r="T462" s="2"/>
      <c r="U462" s="2"/>
      <c r="V462" s="2"/>
      <c r="W462" s="2"/>
      <c r="X462" s="2"/>
      <c r="Y462" s="2"/>
      <c r="Z462" s="2"/>
      <c r="AA462" s="2"/>
      <c r="AB462" s="2"/>
    </row>
    <row r="463" spans="1:28" ht="12.75" customHeight="1" x14ac:dyDescent="0.2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  <c r="S463" s="2"/>
      <c r="T463" s="2"/>
      <c r="U463" s="2"/>
      <c r="V463" s="2"/>
      <c r="W463" s="2"/>
      <c r="X463" s="2"/>
      <c r="Y463" s="2"/>
      <c r="Z463" s="2"/>
      <c r="AA463" s="2"/>
      <c r="AB463" s="2"/>
    </row>
    <row r="464" spans="1:28" ht="12.75" customHeight="1" x14ac:dyDescent="0.2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  <c r="S464" s="2"/>
      <c r="T464" s="2"/>
      <c r="U464" s="2"/>
      <c r="V464" s="2"/>
      <c r="W464" s="2"/>
      <c r="X464" s="2"/>
      <c r="Y464" s="2"/>
      <c r="Z464" s="2"/>
      <c r="AA464" s="2"/>
      <c r="AB464" s="2"/>
    </row>
    <row r="465" spans="1:28" ht="12.75" customHeight="1" x14ac:dyDescent="0.2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  <c r="S465" s="2"/>
      <c r="T465" s="2"/>
      <c r="U465" s="2"/>
      <c r="V465" s="2"/>
      <c r="W465" s="2"/>
      <c r="X465" s="2"/>
      <c r="Y465" s="2"/>
      <c r="Z465" s="2"/>
      <c r="AA465" s="2"/>
      <c r="AB465" s="2"/>
    </row>
    <row r="466" spans="1:28" ht="12.75" customHeight="1" x14ac:dyDescent="0.2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  <c r="S466" s="2"/>
      <c r="T466" s="2"/>
      <c r="U466" s="2"/>
      <c r="V466" s="2"/>
      <c r="W466" s="2"/>
      <c r="X466" s="2"/>
      <c r="Y466" s="2"/>
      <c r="Z466" s="2"/>
      <c r="AA466" s="2"/>
      <c r="AB466" s="2"/>
    </row>
    <row r="467" spans="1:28" ht="12.75" customHeight="1" x14ac:dyDescent="0.2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  <c r="S467" s="2"/>
      <c r="T467" s="2"/>
      <c r="U467" s="2"/>
      <c r="V467" s="2"/>
      <c r="W467" s="2"/>
      <c r="X467" s="2"/>
      <c r="Y467" s="2"/>
      <c r="Z467" s="2"/>
      <c r="AA467" s="2"/>
      <c r="AB467" s="2"/>
    </row>
    <row r="468" spans="1:28" ht="12.75" customHeight="1" x14ac:dyDescent="0.2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  <c r="S468" s="2"/>
      <c r="T468" s="2"/>
      <c r="U468" s="2"/>
      <c r="V468" s="2"/>
      <c r="W468" s="2"/>
      <c r="X468" s="2"/>
      <c r="Y468" s="2"/>
      <c r="Z468" s="2"/>
      <c r="AA468" s="2"/>
      <c r="AB468" s="2"/>
    </row>
    <row r="469" spans="1:28" ht="12.75" customHeight="1" x14ac:dyDescent="0.2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  <c r="S469" s="2"/>
      <c r="T469" s="2"/>
      <c r="U469" s="2"/>
      <c r="V469" s="2"/>
      <c r="W469" s="2"/>
      <c r="X469" s="2"/>
      <c r="Y469" s="2"/>
      <c r="Z469" s="2"/>
      <c r="AA469" s="2"/>
      <c r="AB469" s="2"/>
    </row>
    <row r="470" spans="1:28" ht="12.75" customHeight="1" x14ac:dyDescent="0.2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  <c r="S470" s="2"/>
      <c r="T470" s="2"/>
      <c r="U470" s="2"/>
      <c r="V470" s="2"/>
      <c r="W470" s="2"/>
      <c r="X470" s="2"/>
      <c r="Y470" s="2"/>
      <c r="Z470" s="2"/>
      <c r="AA470" s="2"/>
      <c r="AB470" s="2"/>
    </row>
    <row r="471" spans="1:28" ht="12.75" customHeight="1" x14ac:dyDescent="0.2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  <c r="S471" s="2"/>
      <c r="T471" s="2"/>
      <c r="U471" s="2"/>
      <c r="V471" s="2"/>
      <c r="W471" s="2"/>
      <c r="X471" s="2"/>
      <c r="Y471" s="2"/>
      <c r="Z471" s="2"/>
      <c r="AA471" s="2"/>
      <c r="AB471" s="2"/>
    </row>
    <row r="472" spans="1:28" ht="12.75" customHeight="1" x14ac:dyDescent="0.2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  <c r="S472" s="2"/>
      <c r="T472" s="2"/>
      <c r="U472" s="2"/>
      <c r="V472" s="2"/>
      <c r="W472" s="2"/>
      <c r="X472" s="2"/>
      <c r="Y472" s="2"/>
      <c r="Z472" s="2"/>
      <c r="AA472" s="2"/>
      <c r="AB472" s="2"/>
    </row>
    <row r="473" spans="1:28" ht="12.75" customHeight="1" x14ac:dyDescent="0.2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  <c r="S473" s="2"/>
      <c r="T473" s="2"/>
      <c r="U473" s="2"/>
      <c r="V473" s="2"/>
      <c r="W473" s="2"/>
      <c r="X473" s="2"/>
      <c r="Y473" s="2"/>
      <c r="Z473" s="2"/>
      <c r="AA473" s="2"/>
      <c r="AB473" s="2"/>
    </row>
    <row r="474" spans="1:28" ht="12.75" customHeight="1" x14ac:dyDescent="0.2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  <c r="S474" s="2"/>
      <c r="T474" s="2"/>
      <c r="U474" s="2"/>
      <c r="V474" s="2"/>
      <c r="W474" s="2"/>
      <c r="X474" s="2"/>
      <c r="Y474" s="2"/>
      <c r="Z474" s="2"/>
      <c r="AA474" s="2"/>
      <c r="AB474" s="2"/>
    </row>
    <row r="475" spans="1:28" ht="12.75" customHeight="1" x14ac:dyDescent="0.2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  <c r="S475" s="2"/>
      <c r="T475" s="2"/>
      <c r="U475" s="2"/>
      <c r="V475" s="2"/>
      <c r="W475" s="2"/>
      <c r="X475" s="2"/>
      <c r="Y475" s="2"/>
      <c r="Z475" s="2"/>
      <c r="AA475" s="2"/>
      <c r="AB475" s="2"/>
    </row>
    <row r="476" spans="1:28" ht="12.75" customHeight="1" x14ac:dyDescent="0.2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  <c r="S476" s="2"/>
      <c r="T476" s="2"/>
      <c r="U476" s="2"/>
      <c r="V476" s="2"/>
      <c r="W476" s="2"/>
      <c r="X476" s="2"/>
      <c r="Y476" s="2"/>
      <c r="Z476" s="2"/>
      <c r="AA476" s="2"/>
      <c r="AB476" s="2"/>
    </row>
    <row r="477" spans="1:28" ht="12.75" customHeight="1" x14ac:dyDescent="0.2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  <c r="S477" s="2"/>
      <c r="T477" s="2"/>
      <c r="U477" s="2"/>
      <c r="V477" s="2"/>
      <c r="W477" s="2"/>
      <c r="X477" s="2"/>
      <c r="Y477" s="2"/>
      <c r="Z477" s="2"/>
      <c r="AA477" s="2"/>
      <c r="AB477" s="2"/>
    </row>
    <row r="478" spans="1:28" ht="12.75" customHeight="1" x14ac:dyDescent="0.2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  <c r="S478" s="2"/>
      <c r="T478" s="2"/>
      <c r="U478" s="2"/>
      <c r="V478" s="2"/>
      <c r="W478" s="2"/>
      <c r="X478" s="2"/>
      <c r="Y478" s="2"/>
      <c r="Z478" s="2"/>
      <c r="AA478" s="2"/>
      <c r="AB478" s="2"/>
    </row>
    <row r="479" spans="1:28" ht="12.75" customHeight="1" x14ac:dyDescent="0.2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  <c r="S479" s="2"/>
      <c r="T479" s="2"/>
      <c r="U479" s="2"/>
      <c r="V479" s="2"/>
      <c r="W479" s="2"/>
      <c r="X479" s="2"/>
      <c r="Y479" s="2"/>
      <c r="Z479" s="2"/>
      <c r="AA479" s="2"/>
      <c r="AB479" s="2"/>
    </row>
    <row r="480" spans="1:28" ht="12.75" customHeight="1" x14ac:dyDescent="0.2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  <c r="S480" s="2"/>
      <c r="T480" s="2"/>
      <c r="U480" s="2"/>
      <c r="V480" s="2"/>
      <c r="W480" s="2"/>
      <c r="X480" s="2"/>
      <c r="Y480" s="2"/>
      <c r="Z480" s="2"/>
      <c r="AA480" s="2"/>
      <c r="AB480" s="2"/>
    </row>
    <row r="481" spans="1:28" ht="12.75" customHeight="1" x14ac:dyDescent="0.2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  <c r="S481" s="2"/>
      <c r="T481" s="2"/>
      <c r="U481" s="2"/>
      <c r="V481" s="2"/>
      <c r="W481" s="2"/>
      <c r="X481" s="2"/>
      <c r="Y481" s="2"/>
      <c r="Z481" s="2"/>
      <c r="AA481" s="2"/>
      <c r="AB481" s="2"/>
    </row>
    <row r="482" spans="1:28" ht="12.75" customHeight="1" x14ac:dyDescent="0.2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  <c r="S482" s="2"/>
      <c r="T482" s="2"/>
      <c r="U482" s="2"/>
      <c r="V482" s="2"/>
      <c r="W482" s="2"/>
      <c r="X482" s="2"/>
      <c r="Y482" s="2"/>
      <c r="Z482" s="2"/>
      <c r="AA482" s="2"/>
      <c r="AB482" s="2"/>
    </row>
    <row r="483" spans="1:28" ht="12.75" customHeight="1" x14ac:dyDescent="0.2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  <c r="S483" s="2"/>
      <c r="T483" s="2"/>
      <c r="U483" s="2"/>
      <c r="V483" s="2"/>
      <c r="W483" s="2"/>
      <c r="X483" s="2"/>
      <c r="Y483" s="2"/>
      <c r="Z483" s="2"/>
      <c r="AA483" s="2"/>
      <c r="AB483" s="2"/>
    </row>
    <row r="484" spans="1:28" ht="12.75" customHeight="1" x14ac:dyDescent="0.2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  <c r="S484" s="2"/>
      <c r="T484" s="2"/>
      <c r="U484" s="2"/>
      <c r="V484" s="2"/>
      <c r="W484" s="2"/>
      <c r="X484" s="2"/>
      <c r="Y484" s="2"/>
      <c r="Z484" s="2"/>
      <c r="AA484" s="2"/>
      <c r="AB484" s="2"/>
    </row>
    <row r="485" spans="1:28" ht="12.75" customHeight="1" x14ac:dyDescent="0.2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  <c r="S485" s="2"/>
      <c r="T485" s="2"/>
      <c r="U485" s="2"/>
      <c r="V485" s="2"/>
      <c r="W485" s="2"/>
      <c r="X485" s="2"/>
      <c r="Y485" s="2"/>
      <c r="Z485" s="2"/>
      <c r="AA485" s="2"/>
      <c r="AB485" s="2"/>
    </row>
    <row r="486" spans="1:28" ht="12.75" customHeight="1" x14ac:dyDescent="0.2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  <c r="S486" s="2"/>
      <c r="T486" s="2"/>
      <c r="U486" s="2"/>
      <c r="V486" s="2"/>
      <c r="W486" s="2"/>
      <c r="X486" s="2"/>
      <c r="Y486" s="2"/>
      <c r="Z486" s="2"/>
      <c r="AA486" s="2"/>
      <c r="AB486" s="2"/>
    </row>
    <row r="487" spans="1:28" ht="12.75" customHeight="1" x14ac:dyDescent="0.2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  <c r="S487" s="2"/>
      <c r="T487" s="2"/>
      <c r="U487" s="2"/>
      <c r="V487" s="2"/>
      <c r="W487" s="2"/>
      <c r="X487" s="2"/>
      <c r="Y487" s="2"/>
      <c r="Z487" s="2"/>
      <c r="AA487" s="2"/>
      <c r="AB487" s="2"/>
    </row>
    <row r="488" spans="1:28" ht="12.75" customHeight="1" x14ac:dyDescent="0.2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  <c r="S488" s="2"/>
      <c r="T488" s="2"/>
      <c r="U488" s="2"/>
      <c r="V488" s="2"/>
      <c r="W488" s="2"/>
      <c r="X488" s="2"/>
      <c r="Y488" s="2"/>
      <c r="Z488" s="2"/>
      <c r="AA488" s="2"/>
      <c r="AB488" s="2"/>
    </row>
    <row r="489" spans="1:28" ht="12.75" customHeight="1" x14ac:dyDescent="0.2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  <c r="S489" s="2"/>
      <c r="T489" s="2"/>
      <c r="U489" s="2"/>
      <c r="V489" s="2"/>
      <c r="W489" s="2"/>
      <c r="X489" s="2"/>
      <c r="Y489" s="2"/>
      <c r="Z489" s="2"/>
      <c r="AA489" s="2"/>
      <c r="AB489" s="2"/>
    </row>
    <row r="490" spans="1:28" ht="12.75" customHeight="1" x14ac:dyDescent="0.2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  <c r="S490" s="2"/>
      <c r="T490" s="2"/>
      <c r="U490" s="2"/>
      <c r="V490" s="2"/>
      <c r="W490" s="2"/>
      <c r="X490" s="2"/>
      <c r="Y490" s="2"/>
      <c r="Z490" s="2"/>
      <c r="AA490" s="2"/>
      <c r="AB490" s="2"/>
    </row>
    <row r="491" spans="1:28" ht="12.75" customHeight="1" x14ac:dyDescent="0.2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  <c r="S491" s="2"/>
      <c r="T491" s="2"/>
      <c r="U491" s="2"/>
      <c r="V491" s="2"/>
      <c r="W491" s="2"/>
      <c r="X491" s="2"/>
      <c r="Y491" s="2"/>
      <c r="Z491" s="2"/>
      <c r="AA491" s="2"/>
      <c r="AB491" s="2"/>
    </row>
    <row r="492" spans="1:28" ht="12.75" customHeight="1" x14ac:dyDescent="0.2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  <c r="S492" s="2"/>
      <c r="T492" s="2"/>
      <c r="U492" s="2"/>
      <c r="V492" s="2"/>
      <c r="W492" s="2"/>
      <c r="X492" s="2"/>
      <c r="Y492" s="2"/>
      <c r="Z492" s="2"/>
      <c r="AA492" s="2"/>
      <c r="AB492" s="2"/>
    </row>
    <row r="493" spans="1:28" ht="12.75" customHeight="1" x14ac:dyDescent="0.2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  <c r="S493" s="2"/>
      <c r="T493" s="2"/>
      <c r="U493" s="2"/>
      <c r="V493" s="2"/>
      <c r="W493" s="2"/>
      <c r="X493" s="2"/>
      <c r="Y493" s="2"/>
      <c r="Z493" s="2"/>
      <c r="AA493" s="2"/>
      <c r="AB493" s="2"/>
    </row>
    <row r="494" spans="1:28" ht="12.75" customHeight="1" x14ac:dyDescent="0.2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  <c r="S494" s="2"/>
      <c r="T494" s="2"/>
      <c r="U494" s="2"/>
      <c r="V494" s="2"/>
      <c r="W494" s="2"/>
      <c r="X494" s="2"/>
      <c r="Y494" s="2"/>
      <c r="Z494" s="2"/>
      <c r="AA494" s="2"/>
      <c r="AB494" s="2"/>
    </row>
    <row r="495" spans="1:28" ht="12.75" customHeight="1" x14ac:dyDescent="0.2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  <c r="S495" s="2"/>
      <c r="T495" s="2"/>
      <c r="U495" s="2"/>
      <c r="V495" s="2"/>
      <c r="W495" s="2"/>
      <c r="X495" s="2"/>
      <c r="Y495" s="2"/>
      <c r="Z495" s="2"/>
      <c r="AA495" s="2"/>
      <c r="AB495" s="2"/>
    </row>
    <row r="496" spans="1:28" ht="12.75" customHeight="1" x14ac:dyDescent="0.2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  <c r="S496" s="2"/>
      <c r="T496" s="2"/>
      <c r="U496" s="2"/>
      <c r="V496" s="2"/>
      <c r="W496" s="2"/>
      <c r="X496" s="2"/>
      <c r="Y496" s="2"/>
      <c r="Z496" s="2"/>
      <c r="AA496" s="2"/>
      <c r="AB496" s="2"/>
    </row>
    <row r="497" spans="1:28" ht="12.75" customHeight="1" x14ac:dyDescent="0.2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  <c r="S497" s="2"/>
      <c r="T497" s="2"/>
      <c r="U497" s="2"/>
      <c r="V497" s="2"/>
      <c r="W497" s="2"/>
      <c r="X497" s="2"/>
      <c r="Y497" s="2"/>
      <c r="Z497" s="2"/>
      <c r="AA497" s="2"/>
      <c r="AB497" s="2"/>
    </row>
    <row r="498" spans="1:28" ht="12.75" customHeight="1" x14ac:dyDescent="0.2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  <c r="S498" s="2"/>
      <c r="T498" s="2"/>
      <c r="U498" s="2"/>
      <c r="V498" s="2"/>
      <c r="W498" s="2"/>
      <c r="X498" s="2"/>
      <c r="Y498" s="2"/>
      <c r="Z498" s="2"/>
      <c r="AA498" s="2"/>
      <c r="AB498" s="2"/>
    </row>
    <row r="499" spans="1:28" ht="12.75" customHeight="1" x14ac:dyDescent="0.2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  <c r="S499" s="2"/>
      <c r="T499" s="2"/>
      <c r="U499" s="2"/>
      <c r="V499" s="2"/>
      <c r="W499" s="2"/>
      <c r="X499" s="2"/>
      <c r="Y499" s="2"/>
      <c r="Z499" s="2"/>
      <c r="AA499" s="2"/>
      <c r="AB499" s="2"/>
    </row>
    <row r="500" spans="1:28" ht="12.75" customHeight="1" x14ac:dyDescent="0.2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  <c r="S500" s="2"/>
      <c r="T500" s="2"/>
      <c r="U500" s="2"/>
      <c r="V500" s="2"/>
      <c r="W500" s="2"/>
      <c r="X500" s="2"/>
      <c r="Y500" s="2"/>
      <c r="Z500" s="2"/>
      <c r="AA500" s="2"/>
      <c r="AB500" s="2"/>
    </row>
    <row r="501" spans="1:28" ht="12.75" customHeight="1" x14ac:dyDescent="0.2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  <c r="S501" s="2"/>
      <c r="T501" s="2"/>
      <c r="U501" s="2"/>
      <c r="V501" s="2"/>
      <c r="W501" s="2"/>
      <c r="X501" s="2"/>
      <c r="Y501" s="2"/>
      <c r="Z501" s="2"/>
      <c r="AA501" s="2"/>
      <c r="AB501" s="2"/>
    </row>
    <row r="502" spans="1:28" ht="12.75" customHeight="1" x14ac:dyDescent="0.2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  <c r="S502" s="2"/>
      <c r="T502" s="2"/>
      <c r="U502" s="2"/>
      <c r="V502" s="2"/>
      <c r="W502" s="2"/>
      <c r="X502" s="2"/>
      <c r="Y502" s="2"/>
      <c r="Z502" s="2"/>
      <c r="AA502" s="2"/>
      <c r="AB502" s="2"/>
    </row>
    <row r="503" spans="1:28" ht="12.75" customHeight="1" x14ac:dyDescent="0.2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  <c r="S503" s="2"/>
      <c r="T503" s="2"/>
      <c r="U503" s="2"/>
      <c r="V503" s="2"/>
      <c r="W503" s="2"/>
      <c r="X503" s="2"/>
      <c r="Y503" s="2"/>
      <c r="Z503" s="2"/>
      <c r="AA503" s="2"/>
      <c r="AB503" s="2"/>
    </row>
    <row r="504" spans="1:28" ht="12.75" customHeight="1" x14ac:dyDescent="0.2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  <c r="S504" s="2"/>
      <c r="T504" s="2"/>
      <c r="U504" s="2"/>
      <c r="V504" s="2"/>
      <c r="W504" s="2"/>
      <c r="X504" s="2"/>
      <c r="Y504" s="2"/>
      <c r="Z504" s="2"/>
      <c r="AA504" s="2"/>
      <c r="AB504" s="2"/>
    </row>
    <row r="505" spans="1:28" ht="12.75" customHeight="1" x14ac:dyDescent="0.2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  <c r="S505" s="2"/>
      <c r="T505" s="2"/>
      <c r="U505" s="2"/>
      <c r="V505" s="2"/>
      <c r="W505" s="2"/>
      <c r="X505" s="2"/>
      <c r="Y505" s="2"/>
      <c r="Z505" s="2"/>
      <c r="AA505" s="2"/>
      <c r="AB505" s="2"/>
    </row>
    <row r="506" spans="1:28" ht="12.75" customHeight="1" x14ac:dyDescent="0.2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  <c r="S506" s="2"/>
      <c r="T506" s="2"/>
      <c r="U506" s="2"/>
      <c r="V506" s="2"/>
      <c r="W506" s="2"/>
      <c r="X506" s="2"/>
      <c r="Y506" s="2"/>
      <c r="Z506" s="2"/>
      <c r="AA506" s="2"/>
      <c r="AB506" s="2"/>
    </row>
    <row r="507" spans="1:28" ht="12.75" customHeight="1" x14ac:dyDescent="0.2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  <c r="S507" s="2"/>
      <c r="T507" s="2"/>
      <c r="U507" s="2"/>
      <c r="V507" s="2"/>
      <c r="W507" s="2"/>
      <c r="X507" s="2"/>
      <c r="Y507" s="2"/>
      <c r="Z507" s="2"/>
      <c r="AA507" s="2"/>
      <c r="AB507" s="2"/>
    </row>
    <row r="508" spans="1:28" ht="12.75" customHeight="1" x14ac:dyDescent="0.2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  <c r="S508" s="2"/>
      <c r="T508" s="2"/>
      <c r="U508" s="2"/>
      <c r="V508" s="2"/>
      <c r="W508" s="2"/>
      <c r="X508" s="2"/>
      <c r="Y508" s="2"/>
      <c r="Z508" s="2"/>
      <c r="AA508" s="2"/>
      <c r="AB508" s="2"/>
    </row>
    <row r="509" spans="1:28" ht="12.75" customHeight="1" x14ac:dyDescent="0.2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  <c r="S509" s="2"/>
      <c r="T509" s="2"/>
      <c r="U509" s="2"/>
      <c r="V509" s="2"/>
      <c r="W509" s="2"/>
      <c r="X509" s="2"/>
      <c r="Y509" s="2"/>
      <c r="Z509" s="2"/>
      <c r="AA509" s="2"/>
      <c r="AB509" s="2"/>
    </row>
    <row r="510" spans="1:28" ht="12.75" customHeight="1" x14ac:dyDescent="0.2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  <c r="S510" s="2"/>
      <c r="T510" s="2"/>
      <c r="U510" s="2"/>
      <c r="V510" s="2"/>
      <c r="W510" s="2"/>
      <c r="X510" s="2"/>
      <c r="Y510" s="2"/>
      <c r="Z510" s="2"/>
      <c r="AA510" s="2"/>
      <c r="AB510" s="2"/>
    </row>
    <row r="511" spans="1:28" ht="12.75" customHeight="1" x14ac:dyDescent="0.2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  <c r="S511" s="2"/>
      <c r="T511" s="2"/>
      <c r="U511" s="2"/>
      <c r="V511" s="2"/>
      <c r="W511" s="2"/>
      <c r="X511" s="2"/>
      <c r="Y511" s="2"/>
      <c r="Z511" s="2"/>
      <c r="AA511" s="2"/>
      <c r="AB511" s="2"/>
    </row>
    <row r="512" spans="1:28" ht="12.75" customHeight="1" x14ac:dyDescent="0.2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  <c r="S512" s="2"/>
      <c r="T512" s="2"/>
      <c r="U512" s="2"/>
      <c r="V512" s="2"/>
      <c r="W512" s="2"/>
      <c r="X512" s="2"/>
      <c r="Y512" s="2"/>
      <c r="Z512" s="2"/>
      <c r="AA512" s="2"/>
      <c r="AB512" s="2"/>
    </row>
    <row r="513" spans="1:28" ht="12.75" customHeight="1" x14ac:dyDescent="0.2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  <c r="S513" s="2"/>
      <c r="T513" s="2"/>
      <c r="U513" s="2"/>
      <c r="V513" s="2"/>
      <c r="W513" s="2"/>
      <c r="X513" s="2"/>
      <c r="Y513" s="2"/>
      <c r="Z513" s="2"/>
      <c r="AA513" s="2"/>
      <c r="AB513" s="2"/>
    </row>
    <row r="514" spans="1:28" ht="12.75" customHeight="1" x14ac:dyDescent="0.2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  <c r="S514" s="2"/>
      <c r="T514" s="2"/>
      <c r="U514" s="2"/>
      <c r="V514" s="2"/>
      <c r="W514" s="2"/>
      <c r="X514" s="2"/>
      <c r="Y514" s="2"/>
      <c r="Z514" s="2"/>
      <c r="AA514" s="2"/>
      <c r="AB514" s="2"/>
    </row>
    <row r="515" spans="1:28" ht="12.75" customHeight="1" x14ac:dyDescent="0.2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  <c r="S515" s="2"/>
      <c r="T515" s="2"/>
      <c r="U515" s="2"/>
      <c r="V515" s="2"/>
      <c r="W515" s="2"/>
      <c r="X515" s="2"/>
      <c r="Y515" s="2"/>
      <c r="Z515" s="2"/>
      <c r="AA515" s="2"/>
      <c r="AB515" s="2"/>
    </row>
    <row r="516" spans="1:28" ht="12.75" customHeight="1" x14ac:dyDescent="0.2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  <c r="S516" s="2"/>
      <c r="T516" s="2"/>
      <c r="U516" s="2"/>
      <c r="V516" s="2"/>
      <c r="W516" s="2"/>
      <c r="X516" s="2"/>
      <c r="Y516" s="2"/>
      <c r="Z516" s="2"/>
      <c r="AA516" s="2"/>
      <c r="AB516" s="2"/>
    </row>
    <row r="517" spans="1:28" ht="12.75" customHeight="1" x14ac:dyDescent="0.2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  <c r="S517" s="2"/>
      <c r="T517" s="2"/>
      <c r="U517" s="2"/>
      <c r="V517" s="2"/>
      <c r="W517" s="2"/>
      <c r="X517" s="2"/>
      <c r="Y517" s="2"/>
      <c r="Z517" s="2"/>
      <c r="AA517" s="2"/>
      <c r="AB517" s="2"/>
    </row>
    <row r="518" spans="1:28" ht="12.75" customHeight="1" x14ac:dyDescent="0.2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  <c r="S518" s="2"/>
      <c r="T518" s="2"/>
      <c r="U518" s="2"/>
      <c r="V518" s="2"/>
      <c r="W518" s="2"/>
      <c r="X518" s="2"/>
      <c r="Y518" s="2"/>
      <c r="Z518" s="2"/>
      <c r="AA518" s="2"/>
      <c r="AB518" s="2"/>
    </row>
    <row r="519" spans="1:28" ht="12.75" customHeight="1" x14ac:dyDescent="0.2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  <c r="S519" s="2"/>
      <c r="T519" s="2"/>
      <c r="U519" s="2"/>
      <c r="V519" s="2"/>
      <c r="W519" s="2"/>
      <c r="X519" s="2"/>
      <c r="Y519" s="2"/>
      <c r="Z519" s="2"/>
      <c r="AA519" s="2"/>
      <c r="AB519" s="2"/>
    </row>
    <row r="520" spans="1:28" ht="12.75" customHeight="1" x14ac:dyDescent="0.2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  <c r="S520" s="2"/>
      <c r="T520" s="2"/>
      <c r="U520" s="2"/>
      <c r="V520" s="2"/>
      <c r="W520" s="2"/>
      <c r="X520" s="2"/>
      <c r="Y520" s="2"/>
      <c r="Z520" s="2"/>
      <c r="AA520" s="2"/>
      <c r="AB520" s="2"/>
    </row>
    <row r="521" spans="1:28" ht="12.75" customHeight="1" x14ac:dyDescent="0.2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  <c r="S521" s="2"/>
      <c r="T521" s="2"/>
      <c r="U521" s="2"/>
      <c r="V521" s="2"/>
      <c r="W521" s="2"/>
      <c r="X521" s="2"/>
      <c r="Y521" s="2"/>
      <c r="Z521" s="2"/>
      <c r="AA521" s="2"/>
      <c r="AB521" s="2"/>
    </row>
    <row r="522" spans="1:28" ht="12.75" customHeight="1" x14ac:dyDescent="0.2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  <c r="S522" s="2"/>
      <c r="T522" s="2"/>
      <c r="U522" s="2"/>
      <c r="V522" s="2"/>
      <c r="W522" s="2"/>
      <c r="X522" s="2"/>
      <c r="Y522" s="2"/>
      <c r="Z522" s="2"/>
      <c r="AA522" s="2"/>
      <c r="AB522" s="2"/>
    </row>
    <row r="523" spans="1:28" ht="12.75" customHeight="1" x14ac:dyDescent="0.2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  <c r="S523" s="2"/>
      <c r="T523" s="2"/>
      <c r="U523" s="2"/>
      <c r="V523" s="2"/>
      <c r="W523" s="2"/>
      <c r="X523" s="2"/>
      <c r="Y523" s="2"/>
      <c r="Z523" s="2"/>
      <c r="AA523" s="2"/>
      <c r="AB523" s="2"/>
    </row>
    <row r="524" spans="1:28" ht="12.75" customHeight="1" x14ac:dyDescent="0.2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  <c r="S524" s="2"/>
      <c r="T524" s="2"/>
      <c r="U524" s="2"/>
      <c r="V524" s="2"/>
      <c r="W524" s="2"/>
      <c r="X524" s="2"/>
      <c r="Y524" s="2"/>
      <c r="Z524" s="2"/>
      <c r="AA524" s="2"/>
      <c r="AB524" s="2"/>
    </row>
    <row r="525" spans="1:28" ht="12.75" customHeight="1" x14ac:dyDescent="0.2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  <c r="S525" s="2"/>
      <c r="T525" s="2"/>
      <c r="U525" s="2"/>
      <c r="V525" s="2"/>
      <c r="W525" s="2"/>
      <c r="X525" s="2"/>
      <c r="Y525" s="2"/>
      <c r="Z525" s="2"/>
      <c r="AA525" s="2"/>
      <c r="AB525" s="2"/>
    </row>
    <row r="526" spans="1:28" ht="12.75" customHeight="1" x14ac:dyDescent="0.2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  <c r="S526" s="2"/>
      <c r="T526" s="2"/>
      <c r="U526" s="2"/>
      <c r="V526" s="2"/>
      <c r="W526" s="2"/>
      <c r="X526" s="2"/>
      <c r="Y526" s="2"/>
      <c r="Z526" s="2"/>
      <c r="AA526" s="2"/>
      <c r="AB526" s="2"/>
    </row>
    <row r="527" spans="1:28" ht="12.75" customHeight="1" x14ac:dyDescent="0.2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  <c r="S527" s="2"/>
      <c r="T527" s="2"/>
      <c r="U527" s="2"/>
      <c r="V527" s="2"/>
      <c r="W527" s="2"/>
      <c r="X527" s="2"/>
      <c r="Y527" s="2"/>
      <c r="Z527" s="2"/>
      <c r="AA527" s="2"/>
      <c r="AB527" s="2"/>
    </row>
    <row r="528" spans="1:28" ht="12.75" customHeight="1" x14ac:dyDescent="0.2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  <c r="S528" s="2"/>
      <c r="T528" s="2"/>
      <c r="U528" s="2"/>
      <c r="V528" s="2"/>
      <c r="W528" s="2"/>
      <c r="X528" s="2"/>
      <c r="Y528" s="2"/>
      <c r="Z528" s="2"/>
      <c r="AA528" s="2"/>
      <c r="AB528" s="2"/>
    </row>
    <row r="529" spans="1:28" ht="12.75" customHeight="1" x14ac:dyDescent="0.2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  <c r="S529" s="2"/>
      <c r="T529" s="2"/>
      <c r="U529" s="2"/>
      <c r="V529" s="2"/>
      <c r="W529" s="2"/>
      <c r="X529" s="2"/>
      <c r="Y529" s="2"/>
      <c r="Z529" s="2"/>
      <c r="AA529" s="2"/>
      <c r="AB529" s="2"/>
    </row>
    <row r="530" spans="1:28" ht="12.75" customHeight="1" x14ac:dyDescent="0.2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  <c r="S530" s="2"/>
      <c r="T530" s="2"/>
      <c r="U530" s="2"/>
      <c r="V530" s="2"/>
      <c r="W530" s="2"/>
      <c r="X530" s="2"/>
      <c r="Y530" s="2"/>
      <c r="Z530" s="2"/>
      <c r="AA530" s="2"/>
      <c r="AB530" s="2"/>
    </row>
    <row r="531" spans="1:28" ht="12.75" customHeight="1" x14ac:dyDescent="0.2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  <c r="S531" s="2"/>
      <c r="T531" s="2"/>
      <c r="U531" s="2"/>
      <c r="V531" s="2"/>
      <c r="W531" s="2"/>
      <c r="X531" s="2"/>
      <c r="Y531" s="2"/>
      <c r="Z531" s="2"/>
      <c r="AA531" s="2"/>
      <c r="AB531" s="2"/>
    </row>
    <row r="532" spans="1:28" ht="12.75" customHeight="1" x14ac:dyDescent="0.2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  <c r="S532" s="2"/>
      <c r="T532" s="2"/>
      <c r="U532" s="2"/>
      <c r="V532" s="2"/>
      <c r="W532" s="2"/>
      <c r="X532" s="2"/>
      <c r="Y532" s="2"/>
      <c r="Z532" s="2"/>
      <c r="AA532" s="2"/>
      <c r="AB532" s="2"/>
    </row>
    <row r="533" spans="1:28" ht="12.75" customHeight="1" x14ac:dyDescent="0.2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  <c r="S533" s="2"/>
      <c r="T533" s="2"/>
      <c r="U533" s="2"/>
      <c r="V533" s="2"/>
      <c r="W533" s="2"/>
      <c r="X533" s="2"/>
      <c r="Y533" s="2"/>
      <c r="Z533" s="2"/>
      <c r="AA533" s="2"/>
      <c r="AB533" s="2"/>
    </row>
    <row r="534" spans="1:28" ht="12.75" customHeight="1" x14ac:dyDescent="0.2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  <c r="S534" s="2"/>
      <c r="T534" s="2"/>
      <c r="U534" s="2"/>
      <c r="V534" s="2"/>
      <c r="W534" s="2"/>
      <c r="X534" s="2"/>
      <c r="Y534" s="2"/>
      <c r="Z534" s="2"/>
      <c r="AA534" s="2"/>
      <c r="AB534" s="2"/>
    </row>
    <row r="535" spans="1:28" ht="12.75" customHeight="1" x14ac:dyDescent="0.2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  <c r="S535" s="2"/>
      <c r="T535" s="2"/>
      <c r="U535" s="2"/>
      <c r="V535" s="2"/>
      <c r="W535" s="2"/>
      <c r="X535" s="2"/>
      <c r="Y535" s="2"/>
      <c r="Z535" s="2"/>
      <c r="AA535" s="2"/>
      <c r="AB535" s="2"/>
    </row>
    <row r="536" spans="1:28" ht="12.75" customHeight="1" x14ac:dyDescent="0.2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  <c r="S536" s="2"/>
      <c r="T536" s="2"/>
      <c r="U536" s="2"/>
      <c r="V536" s="2"/>
      <c r="W536" s="2"/>
      <c r="X536" s="2"/>
      <c r="Y536" s="2"/>
      <c r="Z536" s="2"/>
      <c r="AA536" s="2"/>
      <c r="AB536" s="2"/>
    </row>
    <row r="537" spans="1:28" ht="12.75" customHeight="1" x14ac:dyDescent="0.2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  <c r="S537" s="2"/>
      <c r="T537" s="2"/>
      <c r="U537" s="2"/>
      <c r="V537" s="2"/>
      <c r="W537" s="2"/>
      <c r="X537" s="2"/>
      <c r="Y537" s="2"/>
      <c r="Z537" s="2"/>
      <c r="AA537" s="2"/>
      <c r="AB537" s="2"/>
    </row>
    <row r="538" spans="1:28" ht="12.75" customHeight="1" x14ac:dyDescent="0.2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  <c r="S538" s="2"/>
      <c r="T538" s="2"/>
      <c r="U538" s="2"/>
      <c r="V538" s="2"/>
      <c r="W538" s="2"/>
      <c r="X538" s="2"/>
      <c r="Y538" s="2"/>
      <c r="Z538" s="2"/>
      <c r="AA538" s="2"/>
      <c r="AB538" s="2"/>
    </row>
    <row r="539" spans="1:28" ht="12.75" customHeight="1" x14ac:dyDescent="0.2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  <c r="S539" s="2"/>
      <c r="T539" s="2"/>
      <c r="U539" s="2"/>
      <c r="V539" s="2"/>
      <c r="W539" s="2"/>
      <c r="X539" s="2"/>
      <c r="Y539" s="2"/>
      <c r="Z539" s="2"/>
      <c r="AA539" s="2"/>
      <c r="AB539" s="2"/>
    </row>
    <row r="540" spans="1:28" ht="12.75" customHeight="1" x14ac:dyDescent="0.2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  <c r="S540" s="2"/>
      <c r="T540" s="2"/>
      <c r="U540" s="2"/>
      <c r="V540" s="2"/>
      <c r="W540" s="2"/>
      <c r="X540" s="2"/>
      <c r="Y540" s="2"/>
      <c r="Z540" s="2"/>
      <c r="AA540" s="2"/>
      <c r="AB540" s="2"/>
    </row>
    <row r="541" spans="1:28" ht="12.75" customHeight="1" x14ac:dyDescent="0.2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  <c r="S541" s="2"/>
      <c r="T541" s="2"/>
      <c r="U541" s="2"/>
      <c r="V541" s="2"/>
      <c r="W541" s="2"/>
      <c r="X541" s="2"/>
      <c r="Y541" s="2"/>
      <c r="Z541" s="2"/>
      <c r="AA541" s="2"/>
      <c r="AB541" s="2"/>
    </row>
    <row r="542" spans="1:28" ht="12.75" customHeight="1" x14ac:dyDescent="0.2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  <c r="S542" s="2"/>
      <c r="T542" s="2"/>
      <c r="U542" s="2"/>
      <c r="V542" s="2"/>
      <c r="W542" s="2"/>
      <c r="X542" s="2"/>
      <c r="Y542" s="2"/>
      <c r="Z542" s="2"/>
      <c r="AA542" s="2"/>
      <c r="AB542" s="2"/>
    </row>
    <row r="543" spans="1:28" ht="12.75" customHeight="1" x14ac:dyDescent="0.2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  <c r="S543" s="2"/>
      <c r="T543" s="2"/>
      <c r="U543" s="2"/>
      <c r="V543" s="2"/>
      <c r="W543" s="2"/>
      <c r="X543" s="2"/>
      <c r="Y543" s="2"/>
      <c r="Z543" s="2"/>
      <c r="AA543" s="2"/>
      <c r="AB543" s="2"/>
    </row>
    <row r="544" spans="1:28" ht="12.75" customHeight="1" x14ac:dyDescent="0.2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  <c r="S544" s="2"/>
      <c r="T544" s="2"/>
      <c r="U544" s="2"/>
      <c r="V544" s="2"/>
      <c r="W544" s="2"/>
      <c r="X544" s="2"/>
      <c r="Y544" s="2"/>
      <c r="Z544" s="2"/>
      <c r="AA544" s="2"/>
      <c r="AB544" s="2"/>
    </row>
    <row r="545" spans="1:28" ht="12.75" customHeight="1" x14ac:dyDescent="0.2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  <c r="S545" s="2"/>
      <c r="T545" s="2"/>
      <c r="U545" s="2"/>
      <c r="V545" s="2"/>
      <c r="W545" s="2"/>
      <c r="X545" s="2"/>
      <c r="Y545" s="2"/>
      <c r="Z545" s="2"/>
      <c r="AA545" s="2"/>
      <c r="AB545" s="2"/>
    </row>
    <row r="546" spans="1:28" ht="12.75" customHeight="1" x14ac:dyDescent="0.2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  <c r="S546" s="2"/>
      <c r="T546" s="2"/>
      <c r="U546" s="2"/>
      <c r="V546" s="2"/>
      <c r="W546" s="2"/>
      <c r="X546" s="2"/>
      <c r="Y546" s="2"/>
      <c r="Z546" s="2"/>
      <c r="AA546" s="2"/>
      <c r="AB546" s="2"/>
    </row>
    <row r="547" spans="1:28" ht="12.75" customHeight="1" x14ac:dyDescent="0.2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  <c r="S547" s="2"/>
      <c r="T547" s="2"/>
      <c r="U547" s="2"/>
      <c r="V547" s="2"/>
      <c r="W547" s="2"/>
      <c r="X547" s="2"/>
      <c r="Y547" s="2"/>
      <c r="Z547" s="2"/>
      <c r="AA547" s="2"/>
      <c r="AB547" s="2"/>
    </row>
    <row r="548" spans="1:28" ht="12.75" customHeight="1" x14ac:dyDescent="0.2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  <c r="S548" s="2"/>
      <c r="T548" s="2"/>
      <c r="U548" s="2"/>
      <c r="V548" s="2"/>
      <c r="W548" s="2"/>
      <c r="X548" s="2"/>
      <c r="Y548" s="2"/>
      <c r="Z548" s="2"/>
      <c r="AA548" s="2"/>
      <c r="AB548" s="2"/>
    </row>
    <row r="549" spans="1:28" ht="12.75" customHeight="1" x14ac:dyDescent="0.2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  <c r="S549" s="2"/>
      <c r="T549" s="2"/>
      <c r="U549" s="2"/>
      <c r="V549" s="2"/>
      <c r="W549" s="2"/>
      <c r="X549" s="2"/>
      <c r="Y549" s="2"/>
      <c r="Z549" s="2"/>
      <c r="AA549" s="2"/>
      <c r="AB549" s="2"/>
    </row>
    <row r="550" spans="1:28" ht="12.75" customHeight="1" x14ac:dyDescent="0.2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  <c r="S550" s="2"/>
      <c r="T550" s="2"/>
      <c r="U550" s="2"/>
      <c r="V550" s="2"/>
      <c r="W550" s="2"/>
      <c r="X550" s="2"/>
      <c r="Y550" s="2"/>
      <c r="Z550" s="2"/>
      <c r="AA550" s="2"/>
      <c r="AB550" s="2"/>
    </row>
    <row r="551" spans="1:28" ht="12.75" customHeight="1" x14ac:dyDescent="0.2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  <c r="S551" s="2"/>
      <c r="T551" s="2"/>
      <c r="U551" s="2"/>
      <c r="V551" s="2"/>
      <c r="W551" s="2"/>
      <c r="X551" s="2"/>
      <c r="Y551" s="2"/>
      <c r="Z551" s="2"/>
      <c r="AA551" s="2"/>
      <c r="AB551" s="2"/>
    </row>
    <row r="552" spans="1:28" ht="12.75" customHeight="1" x14ac:dyDescent="0.2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  <c r="S552" s="2"/>
      <c r="T552" s="2"/>
      <c r="U552" s="2"/>
      <c r="V552" s="2"/>
      <c r="W552" s="2"/>
      <c r="X552" s="2"/>
      <c r="Y552" s="2"/>
      <c r="Z552" s="2"/>
      <c r="AA552" s="2"/>
      <c r="AB552" s="2"/>
    </row>
    <row r="553" spans="1:28" ht="12.75" customHeight="1" x14ac:dyDescent="0.2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  <c r="S553" s="2"/>
      <c r="T553" s="2"/>
      <c r="U553" s="2"/>
      <c r="V553" s="2"/>
      <c r="W553" s="2"/>
      <c r="X553" s="2"/>
      <c r="Y553" s="2"/>
      <c r="Z553" s="2"/>
      <c r="AA553" s="2"/>
      <c r="AB553" s="2"/>
    </row>
    <row r="554" spans="1:28" ht="12.75" customHeight="1" x14ac:dyDescent="0.2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  <c r="S554" s="2"/>
      <c r="T554" s="2"/>
      <c r="U554" s="2"/>
      <c r="V554" s="2"/>
      <c r="W554" s="2"/>
      <c r="X554" s="2"/>
      <c r="Y554" s="2"/>
      <c r="Z554" s="2"/>
      <c r="AA554" s="2"/>
      <c r="AB554" s="2"/>
    </row>
    <row r="555" spans="1:28" ht="12.75" customHeight="1" x14ac:dyDescent="0.2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  <c r="S555" s="2"/>
      <c r="T555" s="2"/>
      <c r="U555" s="2"/>
      <c r="V555" s="2"/>
      <c r="W555" s="2"/>
      <c r="X555" s="2"/>
      <c r="Y555" s="2"/>
      <c r="Z555" s="2"/>
      <c r="AA555" s="2"/>
      <c r="AB555" s="2"/>
    </row>
    <row r="556" spans="1:28" ht="12.75" customHeight="1" x14ac:dyDescent="0.2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  <c r="S556" s="2"/>
      <c r="T556" s="2"/>
      <c r="U556" s="2"/>
      <c r="V556" s="2"/>
      <c r="W556" s="2"/>
      <c r="X556" s="2"/>
      <c r="Y556" s="2"/>
      <c r="Z556" s="2"/>
      <c r="AA556" s="2"/>
      <c r="AB556" s="2"/>
    </row>
    <row r="557" spans="1:28" ht="12.75" customHeight="1" x14ac:dyDescent="0.2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  <c r="S557" s="2"/>
      <c r="T557" s="2"/>
      <c r="U557" s="2"/>
      <c r="V557" s="2"/>
      <c r="W557" s="2"/>
      <c r="X557" s="2"/>
      <c r="Y557" s="2"/>
      <c r="Z557" s="2"/>
      <c r="AA557" s="2"/>
      <c r="AB557" s="2"/>
    </row>
    <row r="558" spans="1:28" ht="12.75" customHeight="1" x14ac:dyDescent="0.2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  <c r="S558" s="2"/>
      <c r="T558" s="2"/>
      <c r="U558" s="2"/>
      <c r="V558" s="2"/>
      <c r="W558" s="2"/>
      <c r="X558" s="2"/>
      <c r="Y558" s="2"/>
      <c r="Z558" s="2"/>
      <c r="AA558" s="2"/>
      <c r="AB558" s="2"/>
    </row>
    <row r="559" spans="1:28" ht="12.75" customHeight="1" x14ac:dyDescent="0.2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  <c r="S559" s="2"/>
      <c r="T559" s="2"/>
      <c r="U559" s="2"/>
      <c r="V559" s="2"/>
      <c r="W559" s="2"/>
      <c r="X559" s="2"/>
      <c r="Y559" s="2"/>
      <c r="Z559" s="2"/>
      <c r="AA559" s="2"/>
      <c r="AB559" s="2"/>
    </row>
    <row r="560" spans="1:28" ht="12.75" customHeight="1" x14ac:dyDescent="0.2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  <c r="S560" s="2"/>
      <c r="T560" s="2"/>
      <c r="U560" s="2"/>
      <c r="V560" s="2"/>
      <c r="W560" s="2"/>
      <c r="X560" s="2"/>
      <c r="Y560" s="2"/>
      <c r="Z560" s="2"/>
      <c r="AA560" s="2"/>
      <c r="AB560" s="2"/>
    </row>
    <row r="561" spans="1:28" ht="12.75" customHeight="1" x14ac:dyDescent="0.2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  <c r="S561" s="2"/>
      <c r="T561" s="2"/>
      <c r="U561" s="2"/>
      <c r="V561" s="2"/>
      <c r="W561" s="2"/>
      <c r="X561" s="2"/>
      <c r="Y561" s="2"/>
      <c r="Z561" s="2"/>
      <c r="AA561" s="2"/>
      <c r="AB561" s="2"/>
    </row>
    <row r="562" spans="1:28" ht="12.75" customHeight="1" x14ac:dyDescent="0.2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  <c r="S562" s="2"/>
      <c r="T562" s="2"/>
      <c r="U562" s="2"/>
      <c r="V562" s="2"/>
      <c r="W562" s="2"/>
      <c r="X562" s="2"/>
      <c r="Y562" s="2"/>
      <c r="Z562" s="2"/>
      <c r="AA562" s="2"/>
      <c r="AB562" s="2"/>
    </row>
    <row r="563" spans="1:28" ht="12.75" customHeight="1" x14ac:dyDescent="0.2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  <c r="S563" s="2"/>
      <c r="T563" s="2"/>
      <c r="U563" s="2"/>
      <c r="V563" s="2"/>
      <c r="W563" s="2"/>
      <c r="X563" s="2"/>
      <c r="Y563" s="2"/>
      <c r="Z563" s="2"/>
      <c r="AA563" s="2"/>
      <c r="AB563" s="2"/>
    </row>
    <row r="564" spans="1:28" ht="12.75" customHeight="1" x14ac:dyDescent="0.2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  <c r="S564" s="2"/>
      <c r="T564" s="2"/>
      <c r="U564" s="2"/>
      <c r="V564" s="2"/>
      <c r="W564" s="2"/>
      <c r="X564" s="2"/>
      <c r="Y564" s="2"/>
      <c r="Z564" s="2"/>
      <c r="AA564" s="2"/>
      <c r="AB564" s="2"/>
    </row>
    <row r="565" spans="1:28" ht="12.75" customHeight="1" x14ac:dyDescent="0.2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  <c r="S565" s="2"/>
      <c r="T565" s="2"/>
      <c r="U565" s="2"/>
      <c r="V565" s="2"/>
      <c r="W565" s="2"/>
      <c r="X565" s="2"/>
      <c r="Y565" s="2"/>
      <c r="Z565" s="2"/>
      <c r="AA565" s="2"/>
      <c r="AB565" s="2"/>
    </row>
    <row r="566" spans="1:28" ht="12.75" customHeight="1" x14ac:dyDescent="0.2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  <c r="S566" s="2"/>
      <c r="T566" s="2"/>
      <c r="U566" s="2"/>
      <c r="V566" s="2"/>
      <c r="W566" s="2"/>
      <c r="X566" s="2"/>
      <c r="Y566" s="2"/>
      <c r="Z566" s="2"/>
      <c r="AA566" s="2"/>
      <c r="AB566" s="2"/>
    </row>
    <row r="567" spans="1:28" ht="12.75" customHeight="1" x14ac:dyDescent="0.2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  <c r="S567" s="2"/>
      <c r="T567" s="2"/>
      <c r="U567" s="2"/>
      <c r="V567" s="2"/>
      <c r="W567" s="2"/>
      <c r="X567" s="2"/>
      <c r="Y567" s="2"/>
      <c r="Z567" s="2"/>
      <c r="AA567" s="2"/>
      <c r="AB567" s="2"/>
    </row>
    <row r="568" spans="1:28" ht="12.75" customHeight="1" x14ac:dyDescent="0.2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  <c r="S568" s="2"/>
      <c r="T568" s="2"/>
      <c r="U568" s="2"/>
      <c r="V568" s="2"/>
      <c r="W568" s="2"/>
      <c r="X568" s="2"/>
      <c r="Y568" s="2"/>
      <c r="Z568" s="2"/>
      <c r="AA568" s="2"/>
      <c r="AB568" s="2"/>
    </row>
    <row r="569" spans="1:28" ht="12.75" customHeight="1" x14ac:dyDescent="0.2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  <c r="S569" s="2"/>
      <c r="T569" s="2"/>
      <c r="U569" s="2"/>
      <c r="V569" s="2"/>
      <c r="W569" s="2"/>
      <c r="X569" s="2"/>
      <c r="Y569" s="2"/>
      <c r="Z569" s="2"/>
      <c r="AA569" s="2"/>
      <c r="AB569" s="2"/>
    </row>
    <row r="570" spans="1:28" ht="12.75" customHeight="1" x14ac:dyDescent="0.2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  <c r="S570" s="2"/>
      <c r="T570" s="2"/>
      <c r="U570" s="2"/>
      <c r="V570" s="2"/>
      <c r="W570" s="2"/>
      <c r="X570" s="2"/>
      <c r="Y570" s="2"/>
      <c r="Z570" s="2"/>
      <c r="AA570" s="2"/>
      <c r="AB570" s="2"/>
    </row>
    <row r="571" spans="1:28" ht="12.75" customHeight="1" x14ac:dyDescent="0.2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  <c r="S571" s="2"/>
      <c r="T571" s="2"/>
      <c r="U571" s="2"/>
      <c r="V571" s="2"/>
      <c r="W571" s="2"/>
      <c r="X571" s="2"/>
      <c r="Y571" s="2"/>
      <c r="Z571" s="2"/>
      <c r="AA571" s="2"/>
      <c r="AB571" s="2"/>
    </row>
    <row r="572" spans="1:28" ht="12.75" customHeight="1" x14ac:dyDescent="0.2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  <c r="S572" s="2"/>
      <c r="T572" s="2"/>
      <c r="U572" s="2"/>
      <c r="V572" s="2"/>
      <c r="W572" s="2"/>
      <c r="X572" s="2"/>
      <c r="Y572" s="2"/>
      <c r="Z572" s="2"/>
      <c r="AA572" s="2"/>
      <c r="AB572" s="2"/>
    </row>
    <row r="573" spans="1:28" ht="12.75" customHeight="1" x14ac:dyDescent="0.2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  <c r="S573" s="2"/>
      <c r="T573" s="2"/>
      <c r="U573" s="2"/>
      <c r="V573" s="2"/>
      <c r="W573" s="2"/>
      <c r="X573" s="2"/>
      <c r="Y573" s="2"/>
      <c r="Z573" s="2"/>
      <c r="AA573" s="2"/>
      <c r="AB573" s="2"/>
    </row>
    <row r="574" spans="1:28" ht="12.75" customHeight="1" x14ac:dyDescent="0.2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  <c r="S574" s="2"/>
      <c r="T574" s="2"/>
      <c r="U574" s="2"/>
      <c r="V574" s="2"/>
      <c r="W574" s="2"/>
      <c r="X574" s="2"/>
      <c r="Y574" s="2"/>
      <c r="Z574" s="2"/>
      <c r="AA574" s="2"/>
      <c r="AB574" s="2"/>
    </row>
    <row r="575" spans="1:28" ht="12.75" customHeight="1" x14ac:dyDescent="0.2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  <c r="S575" s="2"/>
      <c r="T575" s="2"/>
      <c r="U575" s="2"/>
      <c r="V575" s="2"/>
      <c r="W575" s="2"/>
      <c r="X575" s="2"/>
      <c r="Y575" s="2"/>
      <c r="Z575" s="2"/>
      <c r="AA575" s="2"/>
      <c r="AB575" s="2"/>
    </row>
    <row r="576" spans="1:28" ht="12.75" customHeight="1" x14ac:dyDescent="0.2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  <c r="S576" s="2"/>
      <c r="T576" s="2"/>
      <c r="U576" s="2"/>
      <c r="V576" s="2"/>
      <c r="W576" s="2"/>
      <c r="X576" s="2"/>
      <c r="Y576" s="2"/>
      <c r="Z576" s="2"/>
      <c r="AA576" s="2"/>
      <c r="AB576" s="2"/>
    </row>
    <row r="577" spans="1:28" ht="12.75" customHeight="1" x14ac:dyDescent="0.2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  <c r="S577" s="2"/>
      <c r="T577" s="2"/>
      <c r="U577" s="2"/>
      <c r="V577" s="2"/>
      <c r="W577" s="2"/>
      <c r="X577" s="2"/>
      <c r="Y577" s="2"/>
      <c r="Z577" s="2"/>
      <c r="AA577" s="2"/>
      <c r="AB577" s="2"/>
    </row>
    <row r="578" spans="1:28" ht="12.75" customHeight="1" x14ac:dyDescent="0.2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  <c r="S578" s="2"/>
      <c r="T578" s="2"/>
      <c r="U578" s="2"/>
      <c r="V578" s="2"/>
      <c r="W578" s="2"/>
      <c r="X578" s="2"/>
      <c r="Y578" s="2"/>
      <c r="Z578" s="2"/>
      <c r="AA578" s="2"/>
      <c r="AB578" s="2"/>
    </row>
    <row r="579" spans="1:28" ht="12.75" customHeight="1" x14ac:dyDescent="0.2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  <c r="S579" s="2"/>
      <c r="T579" s="2"/>
      <c r="U579" s="2"/>
      <c r="V579" s="2"/>
      <c r="W579" s="2"/>
      <c r="X579" s="2"/>
      <c r="Y579" s="2"/>
      <c r="Z579" s="2"/>
      <c r="AA579" s="2"/>
      <c r="AB579" s="2"/>
    </row>
    <row r="580" spans="1:28" ht="12.75" customHeight="1" x14ac:dyDescent="0.2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  <c r="S580" s="2"/>
      <c r="T580" s="2"/>
      <c r="U580" s="2"/>
      <c r="V580" s="2"/>
      <c r="W580" s="2"/>
      <c r="X580" s="2"/>
      <c r="Y580" s="2"/>
      <c r="Z580" s="2"/>
      <c r="AA580" s="2"/>
      <c r="AB580" s="2"/>
    </row>
    <row r="581" spans="1:28" ht="12.75" customHeight="1" x14ac:dyDescent="0.2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  <c r="S581" s="2"/>
      <c r="T581" s="2"/>
      <c r="U581" s="2"/>
      <c r="V581" s="2"/>
      <c r="W581" s="2"/>
      <c r="X581" s="2"/>
      <c r="Y581" s="2"/>
      <c r="Z581" s="2"/>
      <c r="AA581" s="2"/>
      <c r="AB581" s="2"/>
    </row>
    <row r="582" spans="1:28" ht="12.75" customHeight="1" x14ac:dyDescent="0.2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  <c r="S582" s="2"/>
      <c r="T582" s="2"/>
      <c r="U582" s="2"/>
      <c r="V582" s="2"/>
      <c r="W582" s="2"/>
      <c r="X582" s="2"/>
      <c r="Y582" s="2"/>
      <c r="Z582" s="2"/>
      <c r="AA582" s="2"/>
      <c r="AB582" s="2"/>
    </row>
    <row r="583" spans="1:28" ht="12.75" customHeight="1" x14ac:dyDescent="0.2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  <c r="S583" s="2"/>
      <c r="T583" s="2"/>
      <c r="U583" s="2"/>
      <c r="V583" s="2"/>
      <c r="W583" s="2"/>
      <c r="X583" s="2"/>
      <c r="Y583" s="2"/>
      <c r="Z583" s="2"/>
      <c r="AA583" s="2"/>
      <c r="AB583" s="2"/>
    </row>
    <row r="584" spans="1:28" ht="12.75" customHeight="1" x14ac:dyDescent="0.2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  <c r="S584" s="2"/>
      <c r="T584" s="2"/>
      <c r="U584" s="2"/>
      <c r="V584" s="2"/>
      <c r="W584" s="2"/>
      <c r="X584" s="2"/>
      <c r="Y584" s="2"/>
      <c r="Z584" s="2"/>
      <c r="AA584" s="2"/>
      <c r="AB584" s="2"/>
    </row>
    <row r="585" spans="1:28" ht="12.75" customHeight="1" x14ac:dyDescent="0.2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  <c r="S585" s="2"/>
      <c r="T585" s="2"/>
      <c r="U585" s="2"/>
      <c r="V585" s="2"/>
      <c r="W585" s="2"/>
      <c r="X585" s="2"/>
      <c r="Y585" s="2"/>
      <c r="Z585" s="2"/>
      <c r="AA585" s="2"/>
      <c r="AB585" s="2"/>
    </row>
    <row r="586" spans="1:28" ht="12.75" customHeight="1" x14ac:dyDescent="0.2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  <c r="S586" s="2"/>
      <c r="T586" s="2"/>
      <c r="U586" s="2"/>
      <c r="V586" s="2"/>
      <c r="W586" s="2"/>
      <c r="X586" s="2"/>
      <c r="Y586" s="2"/>
      <c r="Z586" s="2"/>
      <c r="AA586" s="2"/>
      <c r="AB586" s="2"/>
    </row>
    <row r="587" spans="1:28" ht="12.75" customHeight="1" x14ac:dyDescent="0.2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  <c r="S587" s="2"/>
      <c r="T587" s="2"/>
      <c r="U587" s="2"/>
      <c r="V587" s="2"/>
      <c r="W587" s="2"/>
      <c r="X587" s="2"/>
      <c r="Y587" s="2"/>
      <c r="Z587" s="2"/>
      <c r="AA587" s="2"/>
      <c r="AB587" s="2"/>
    </row>
    <row r="588" spans="1:28" ht="12.75" customHeight="1" x14ac:dyDescent="0.2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  <c r="S588" s="2"/>
      <c r="T588" s="2"/>
      <c r="U588" s="2"/>
      <c r="V588" s="2"/>
      <c r="W588" s="2"/>
      <c r="X588" s="2"/>
      <c r="Y588" s="2"/>
      <c r="Z588" s="2"/>
      <c r="AA588" s="2"/>
      <c r="AB588" s="2"/>
    </row>
    <row r="589" spans="1:28" ht="12.75" customHeight="1" x14ac:dyDescent="0.2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  <c r="S589" s="2"/>
      <c r="T589" s="2"/>
      <c r="U589" s="2"/>
      <c r="V589" s="2"/>
      <c r="W589" s="2"/>
      <c r="X589" s="2"/>
      <c r="Y589" s="2"/>
      <c r="Z589" s="2"/>
      <c r="AA589" s="2"/>
      <c r="AB589" s="2"/>
    </row>
    <row r="590" spans="1:28" ht="12.75" customHeight="1" x14ac:dyDescent="0.2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  <c r="S590" s="2"/>
      <c r="T590" s="2"/>
      <c r="U590" s="2"/>
      <c r="V590" s="2"/>
      <c r="W590" s="2"/>
      <c r="X590" s="2"/>
      <c r="Y590" s="2"/>
      <c r="Z590" s="2"/>
      <c r="AA590" s="2"/>
      <c r="AB590" s="2"/>
    </row>
    <row r="591" spans="1:28" ht="12.75" customHeight="1" x14ac:dyDescent="0.2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  <c r="S591" s="2"/>
      <c r="T591" s="2"/>
      <c r="U591" s="2"/>
      <c r="V591" s="2"/>
      <c r="W591" s="2"/>
      <c r="X591" s="2"/>
      <c r="Y591" s="2"/>
      <c r="Z591" s="2"/>
      <c r="AA591" s="2"/>
      <c r="AB591" s="2"/>
    </row>
    <row r="592" spans="1:28" ht="12.75" customHeight="1" x14ac:dyDescent="0.2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  <c r="S592" s="2"/>
      <c r="T592" s="2"/>
      <c r="U592" s="2"/>
      <c r="V592" s="2"/>
      <c r="W592" s="2"/>
      <c r="X592" s="2"/>
      <c r="Y592" s="2"/>
      <c r="Z592" s="2"/>
      <c r="AA592" s="2"/>
      <c r="AB592" s="2"/>
    </row>
    <row r="593" spans="1:28" ht="12.75" customHeight="1" x14ac:dyDescent="0.2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  <c r="S593" s="2"/>
      <c r="T593" s="2"/>
      <c r="U593" s="2"/>
      <c r="V593" s="2"/>
      <c r="W593" s="2"/>
      <c r="X593" s="2"/>
      <c r="Y593" s="2"/>
      <c r="Z593" s="2"/>
      <c r="AA593" s="2"/>
      <c r="AB593" s="2"/>
    </row>
    <row r="594" spans="1:28" ht="12.75" customHeight="1" x14ac:dyDescent="0.2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  <c r="S594" s="2"/>
      <c r="T594" s="2"/>
      <c r="U594" s="2"/>
      <c r="V594" s="2"/>
      <c r="W594" s="2"/>
      <c r="X594" s="2"/>
      <c r="Y594" s="2"/>
      <c r="Z594" s="2"/>
      <c r="AA594" s="2"/>
      <c r="AB594" s="2"/>
    </row>
    <row r="595" spans="1:28" ht="12.75" customHeight="1" x14ac:dyDescent="0.2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  <c r="S595" s="2"/>
      <c r="T595" s="2"/>
      <c r="U595" s="2"/>
      <c r="V595" s="2"/>
      <c r="W595" s="2"/>
      <c r="X595" s="2"/>
      <c r="Y595" s="2"/>
      <c r="Z595" s="2"/>
      <c r="AA595" s="2"/>
      <c r="AB595" s="2"/>
    </row>
    <row r="596" spans="1:28" ht="12.75" customHeight="1" x14ac:dyDescent="0.2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  <c r="S596" s="2"/>
      <c r="T596" s="2"/>
      <c r="U596" s="2"/>
      <c r="V596" s="2"/>
      <c r="W596" s="2"/>
      <c r="X596" s="2"/>
      <c r="Y596" s="2"/>
      <c r="Z596" s="2"/>
      <c r="AA596" s="2"/>
      <c r="AB596" s="2"/>
    </row>
    <row r="597" spans="1:28" ht="12.75" customHeight="1" x14ac:dyDescent="0.2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  <c r="S597" s="2"/>
      <c r="T597" s="2"/>
      <c r="U597" s="2"/>
      <c r="V597" s="2"/>
      <c r="W597" s="2"/>
      <c r="X597" s="2"/>
      <c r="Y597" s="2"/>
      <c r="Z597" s="2"/>
      <c r="AA597" s="2"/>
      <c r="AB597" s="2"/>
    </row>
    <row r="598" spans="1:28" ht="12.75" customHeight="1" x14ac:dyDescent="0.2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  <c r="S598" s="2"/>
      <c r="T598" s="2"/>
      <c r="U598" s="2"/>
      <c r="V598" s="2"/>
      <c r="W598" s="2"/>
      <c r="X598" s="2"/>
      <c r="Y598" s="2"/>
      <c r="Z598" s="2"/>
      <c r="AA598" s="2"/>
      <c r="AB598" s="2"/>
    </row>
    <row r="599" spans="1:28" ht="12.75" customHeight="1" x14ac:dyDescent="0.2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  <c r="S599" s="2"/>
      <c r="T599" s="2"/>
      <c r="U599" s="2"/>
      <c r="V599" s="2"/>
      <c r="W599" s="2"/>
      <c r="X599" s="2"/>
      <c r="Y599" s="2"/>
      <c r="Z599" s="2"/>
      <c r="AA599" s="2"/>
      <c r="AB599" s="2"/>
    </row>
    <row r="600" spans="1:28" ht="12.75" customHeight="1" x14ac:dyDescent="0.2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  <c r="S600" s="2"/>
      <c r="T600" s="2"/>
      <c r="U600" s="2"/>
      <c r="V600" s="2"/>
      <c r="W600" s="2"/>
      <c r="X600" s="2"/>
      <c r="Y600" s="2"/>
      <c r="Z600" s="2"/>
      <c r="AA600" s="2"/>
      <c r="AB600" s="2"/>
    </row>
    <row r="601" spans="1:28" ht="12.75" customHeight="1" x14ac:dyDescent="0.2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  <c r="S601" s="2"/>
      <c r="T601" s="2"/>
      <c r="U601" s="2"/>
      <c r="V601" s="2"/>
      <c r="W601" s="2"/>
      <c r="X601" s="2"/>
      <c r="Y601" s="2"/>
      <c r="Z601" s="2"/>
      <c r="AA601" s="2"/>
      <c r="AB601" s="2"/>
    </row>
    <row r="602" spans="1:28" ht="12.75" customHeight="1" x14ac:dyDescent="0.2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  <c r="S602" s="2"/>
      <c r="T602" s="2"/>
      <c r="U602" s="2"/>
      <c r="V602" s="2"/>
      <c r="W602" s="2"/>
      <c r="X602" s="2"/>
      <c r="Y602" s="2"/>
      <c r="Z602" s="2"/>
      <c r="AA602" s="2"/>
      <c r="AB602" s="2"/>
    </row>
    <row r="603" spans="1:28" ht="12.75" customHeight="1" x14ac:dyDescent="0.2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  <c r="S603" s="2"/>
      <c r="T603" s="2"/>
      <c r="U603" s="2"/>
      <c r="V603" s="2"/>
      <c r="W603" s="2"/>
      <c r="X603" s="2"/>
      <c r="Y603" s="2"/>
      <c r="Z603" s="2"/>
      <c r="AA603" s="2"/>
      <c r="AB603" s="2"/>
    </row>
    <row r="604" spans="1:28" ht="12.75" customHeight="1" x14ac:dyDescent="0.2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  <c r="S604" s="2"/>
      <c r="T604" s="2"/>
      <c r="U604" s="2"/>
      <c r="V604" s="2"/>
      <c r="W604" s="2"/>
      <c r="X604" s="2"/>
      <c r="Y604" s="2"/>
      <c r="Z604" s="2"/>
      <c r="AA604" s="2"/>
      <c r="AB604" s="2"/>
    </row>
    <row r="605" spans="1:28" ht="12.75" customHeight="1" x14ac:dyDescent="0.2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  <c r="S605" s="2"/>
      <c r="T605" s="2"/>
      <c r="U605" s="2"/>
      <c r="V605" s="2"/>
      <c r="W605" s="2"/>
      <c r="X605" s="2"/>
      <c r="Y605" s="2"/>
      <c r="Z605" s="2"/>
      <c r="AA605" s="2"/>
      <c r="AB605" s="2"/>
    </row>
    <row r="606" spans="1:28" ht="12.75" customHeight="1" x14ac:dyDescent="0.2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  <c r="S606" s="2"/>
      <c r="T606" s="2"/>
      <c r="U606" s="2"/>
      <c r="V606" s="2"/>
      <c r="W606" s="2"/>
      <c r="X606" s="2"/>
      <c r="Y606" s="2"/>
      <c r="Z606" s="2"/>
      <c r="AA606" s="2"/>
      <c r="AB606" s="2"/>
    </row>
    <row r="607" spans="1:28" ht="12.75" customHeight="1" x14ac:dyDescent="0.2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  <c r="S607" s="2"/>
      <c r="T607" s="2"/>
      <c r="U607" s="2"/>
      <c r="V607" s="2"/>
      <c r="W607" s="2"/>
      <c r="X607" s="2"/>
      <c r="Y607" s="2"/>
      <c r="Z607" s="2"/>
      <c r="AA607" s="2"/>
      <c r="AB607" s="2"/>
    </row>
    <row r="608" spans="1:28" ht="12.75" customHeight="1" x14ac:dyDescent="0.2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  <c r="S608" s="2"/>
      <c r="T608" s="2"/>
      <c r="U608" s="2"/>
      <c r="V608" s="2"/>
      <c r="W608" s="2"/>
      <c r="X608" s="2"/>
      <c r="Y608" s="2"/>
      <c r="Z608" s="2"/>
      <c r="AA608" s="2"/>
      <c r="AB608" s="2"/>
    </row>
    <row r="609" spans="1:28" ht="12.75" customHeight="1" x14ac:dyDescent="0.2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  <c r="S609" s="2"/>
      <c r="T609" s="2"/>
      <c r="U609" s="2"/>
      <c r="V609" s="2"/>
      <c r="W609" s="2"/>
      <c r="X609" s="2"/>
      <c r="Y609" s="2"/>
      <c r="Z609" s="2"/>
      <c r="AA609" s="2"/>
      <c r="AB609" s="2"/>
    </row>
    <row r="610" spans="1:28" ht="12.75" customHeight="1" x14ac:dyDescent="0.2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  <c r="S610" s="2"/>
      <c r="T610" s="2"/>
      <c r="U610" s="2"/>
      <c r="V610" s="2"/>
      <c r="W610" s="2"/>
      <c r="X610" s="2"/>
      <c r="Y610" s="2"/>
      <c r="Z610" s="2"/>
      <c r="AA610" s="2"/>
      <c r="AB610" s="2"/>
    </row>
    <row r="611" spans="1:28" ht="12.75" customHeight="1" x14ac:dyDescent="0.2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  <c r="S611" s="2"/>
      <c r="T611" s="2"/>
      <c r="U611" s="2"/>
      <c r="V611" s="2"/>
      <c r="W611" s="2"/>
      <c r="X611" s="2"/>
      <c r="Y611" s="2"/>
      <c r="Z611" s="2"/>
      <c r="AA611" s="2"/>
      <c r="AB611" s="2"/>
    </row>
    <row r="612" spans="1:28" ht="12.75" customHeight="1" x14ac:dyDescent="0.2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  <c r="S612" s="2"/>
      <c r="T612" s="2"/>
      <c r="U612" s="2"/>
      <c r="V612" s="2"/>
      <c r="W612" s="2"/>
      <c r="X612" s="2"/>
      <c r="Y612" s="2"/>
      <c r="Z612" s="2"/>
      <c r="AA612" s="2"/>
      <c r="AB612" s="2"/>
    </row>
    <row r="613" spans="1:28" ht="12.75" customHeight="1" x14ac:dyDescent="0.2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  <c r="S613" s="2"/>
      <c r="T613" s="2"/>
      <c r="U613" s="2"/>
      <c r="V613" s="2"/>
      <c r="W613" s="2"/>
      <c r="X613" s="2"/>
      <c r="Y613" s="2"/>
      <c r="Z613" s="2"/>
      <c r="AA613" s="2"/>
      <c r="AB613" s="2"/>
    </row>
    <row r="614" spans="1:28" ht="12.75" customHeight="1" x14ac:dyDescent="0.2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  <c r="S614" s="2"/>
      <c r="T614" s="2"/>
      <c r="U614" s="2"/>
      <c r="V614" s="2"/>
      <c r="W614" s="2"/>
      <c r="X614" s="2"/>
      <c r="Y614" s="2"/>
      <c r="Z614" s="2"/>
      <c r="AA614" s="2"/>
      <c r="AB614" s="2"/>
    </row>
    <row r="615" spans="1:28" ht="12.75" customHeight="1" x14ac:dyDescent="0.2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  <c r="S615" s="2"/>
      <c r="T615" s="2"/>
      <c r="U615" s="2"/>
      <c r="V615" s="2"/>
      <c r="W615" s="2"/>
      <c r="X615" s="2"/>
      <c r="Y615" s="2"/>
      <c r="Z615" s="2"/>
      <c r="AA615" s="2"/>
      <c r="AB615" s="2"/>
    </row>
    <row r="616" spans="1:28" ht="12.75" customHeight="1" x14ac:dyDescent="0.2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  <c r="S616" s="2"/>
      <c r="T616" s="2"/>
      <c r="U616" s="2"/>
      <c r="V616" s="2"/>
      <c r="W616" s="2"/>
      <c r="X616" s="2"/>
      <c r="Y616" s="2"/>
      <c r="Z616" s="2"/>
      <c r="AA616" s="2"/>
      <c r="AB616" s="2"/>
    </row>
    <row r="617" spans="1:28" ht="12.75" customHeight="1" x14ac:dyDescent="0.2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  <c r="S617" s="2"/>
      <c r="T617" s="2"/>
      <c r="U617" s="2"/>
      <c r="V617" s="2"/>
      <c r="W617" s="2"/>
      <c r="X617" s="2"/>
      <c r="Y617" s="2"/>
      <c r="Z617" s="2"/>
      <c r="AA617" s="2"/>
      <c r="AB617" s="2"/>
    </row>
    <row r="618" spans="1:28" ht="12.75" customHeight="1" x14ac:dyDescent="0.2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  <c r="S618" s="2"/>
      <c r="T618" s="2"/>
      <c r="U618" s="2"/>
      <c r="V618" s="2"/>
      <c r="W618" s="2"/>
      <c r="X618" s="2"/>
      <c r="Y618" s="2"/>
      <c r="Z618" s="2"/>
      <c r="AA618" s="2"/>
      <c r="AB618" s="2"/>
    </row>
    <row r="619" spans="1:28" ht="12.75" customHeight="1" x14ac:dyDescent="0.2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  <c r="S619" s="2"/>
      <c r="T619" s="2"/>
      <c r="U619" s="2"/>
      <c r="V619" s="2"/>
      <c r="W619" s="2"/>
      <c r="X619" s="2"/>
      <c r="Y619" s="2"/>
      <c r="Z619" s="2"/>
      <c r="AA619" s="2"/>
      <c r="AB619" s="2"/>
    </row>
    <row r="620" spans="1:28" ht="12.75" customHeight="1" x14ac:dyDescent="0.2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  <c r="S620" s="2"/>
      <c r="T620" s="2"/>
      <c r="U620" s="2"/>
      <c r="V620" s="2"/>
      <c r="W620" s="2"/>
      <c r="X620" s="2"/>
      <c r="Y620" s="2"/>
      <c r="Z620" s="2"/>
      <c r="AA620" s="2"/>
      <c r="AB620" s="2"/>
    </row>
    <row r="621" spans="1:28" ht="12.75" customHeight="1" x14ac:dyDescent="0.2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  <c r="S621" s="2"/>
      <c r="T621" s="2"/>
      <c r="U621" s="2"/>
      <c r="V621" s="2"/>
      <c r="W621" s="2"/>
      <c r="X621" s="2"/>
      <c r="Y621" s="2"/>
      <c r="Z621" s="2"/>
      <c r="AA621" s="2"/>
      <c r="AB621" s="2"/>
    </row>
    <row r="622" spans="1:28" ht="12.75" customHeight="1" x14ac:dyDescent="0.2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  <c r="S622" s="2"/>
      <c r="T622" s="2"/>
      <c r="U622" s="2"/>
      <c r="V622" s="2"/>
      <c r="W622" s="2"/>
      <c r="X622" s="2"/>
      <c r="Y622" s="2"/>
      <c r="Z622" s="2"/>
      <c r="AA622" s="2"/>
      <c r="AB622" s="2"/>
    </row>
    <row r="623" spans="1:28" ht="12.75" customHeight="1" x14ac:dyDescent="0.2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  <c r="S623" s="2"/>
      <c r="T623" s="2"/>
      <c r="U623" s="2"/>
      <c r="V623" s="2"/>
      <c r="W623" s="2"/>
      <c r="X623" s="2"/>
      <c r="Y623" s="2"/>
      <c r="Z623" s="2"/>
      <c r="AA623" s="2"/>
      <c r="AB623" s="2"/>
    </row>
    <row r="624" spans="1:28" ht="12.75" customHeight="1" x14ac:dyDescent="0.2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  <c r="S624" s="2"/>
      <c r="T624" s="2"/>
      <c r="U624" s="2"/>
      <c r="V624" s="2"/>
      <c r="W624" s="2"/>
      <c r="X624" s="2"/>
      <c r="Y624" s="2"/>
      <c r="Z624" s="2"/>
      <c r="AA624" s="2"/>
      <c r="AB624" s="2"/>
    </row>
    <row r="625" spans="1:28" ht="12.75" customHeight="1" x14ac:dyDescent="0.2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  <c r="S625" s="2"/>
      <c r="T625" s="2"/>
      <c r="U625" s="2"/>
      <c r="V625" s="2"/>
      <c r="W625" s="2"/>
      <c r="X625" s="2"/>
      <c r="Y625" s="2"/>
      <c r="Z625" s="2"/>
      <c r="AA625" s="2"/>
      <c r="AB625" s="2"/>
    </row>
    <row r="626" spans="1:28" ht="12.75" customHeight="1" x14ac:dyDescent="0.2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  <c r="S626" s="2"/>
      <c r="T626" s="2"/>
      <c r="U626" s="2"/>
      <c r="V626" s="2"/>
      <c r="W626" s="2"/>
      <c r="X626" s="2"/>
      <c r="Y626" s="2"/>
      <c r="Z626" s="2"/>
      <c r="AA626" s="2"/>
      <c r="AB626" s="2"/>
    </row>
    <row r="627" spans="1:28" ht="12.75" customHeight="1" x14ac:dyDescent="0.2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  <c r="S627" s="2"/>
      <c r="T627" s="2"/>
      <c r="U627" s="2"/>
      <c r="V627" s="2"/>
      <c r="W627" s="2"/>
      <c r="X627" s="2"/>
      <c r="Y627" s="2"/>
      <c r="Z627" s="2"/>
      <c r="AA627" s="2"/>
      <c r="AB627" s="2"/>
    </row>
    <row r="628" spans="1:28" ht="12.75" customHeight="1" x14ac:dyDescent="0.2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  <c r="S628" s="2"/>
      <c r="T628" s="2"/>
      <c r="U628" s="2"/>
      <c r="V628" s="2"/>
      <c r="W628" s="2"/>
      <c r="X628" s="2"/>
      <c r="Y628" s="2"/>
      <c r="Z628" s="2"/>
      <c r="AA628" s="2"/>
      <c r="AB628" s="2"/>
    </row>
    <row r="629" spans="1:28" ht="12.75" customHeight="1" x14ac:dyDescent="0.2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  <c r="S629" s="2"/>
      <c r="T629" s="2"/>
      <c r="U629" s="2"/>
      <c r="V629" s="2"/>
      <c r="W629" s="2"/>
      <c r="X629" s="2"/>
      <c r="Y629" s="2"/>
      <c r="Z629" s="2"/>
      <c r="AA629" s="2"/>
      <c r="AB629" s="2"/>
    </row>
    <row r="630" spans="1:28" ht="12.75" customHeight="1" x14ac:dyDescent="0.2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  <c r="S630" s="2"/>
      <c r="T630" s="2"/>
      <c r="U630" s="2"/>
      <c r="V630" s="2"/>
      <c r="W630" s="2"/>
      <c r="X630" s="2"/>
      <c r="Y630" s="2"/>
      <c r="Z630" s="2"/>
      <c r="AA630" s="2"/>
      <c r="AB630" s="2"/>
    </row>
    <row r="631" spans="1:28" ht="12.75" customHeight="1" x14ac:dyDescent="0.2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  <c r="S631" s="2"/>
      <c r="T631" s="2"/>
      <c r="U631" s="2"/>
      <c r="V631" s="2"/>
      <c r="W631" s="2"/>
      <c r="X631" s="2"/>
      <c r="Y631" s="2"/>
      <c r="Z631" s="2"/>
      <c r="AA631" s="2"/>
      <c r="AB631" s="2"/>
    </row>
    <row r="632" spans="1:28" ht="12.75" customHeight="1" x14ac:dyDescent="0.2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  <c r="S632" s="2"/>
      <c r="T632" s="2"/>
      <c r="U632" s="2"/>
      <c r="V632" s="2"/>
      <c r="W632" s="2"/>
      <c r="X632" s="2"/>
      <c r="Y632" s="2"/>
      <c r="Z632" s="2"/>
      <c r="AA632" s="2"/>
      <c r="AB632" s="2"/>
    </row>
    <row r="633" spans="1:28" ht="12.75" customHeight="1" x14ac:dyDescent="0.2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  <c r="S633" s="2"/>
      <c r="T633" s="2"/>
      <c r="U633" s="2"/>
      <c r="V633" s="2"/>
      <c r="W633" s="2"/>
      <c r="X633" s="2"/>
      <c r="Y633" s="2"/>
      <c r="Z633" s="2"/>
      <c r="AA633" s="2"/>
      <c r="AB633" s="2"/>
    </row>
    <row r="634" spans="1:28" ht="12.75" customHeight="1" x14ac:dyDescent="0.2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  <c r="S634" s="2"/>
      <c r="T634" s="2"/>
      <c r="U634" s="2"/>
      <c r="V634" s="2"/>
      <c r="W634" s="2"/>
      <c r="X634" s="2"/>
      <c r="Y634" s="2"/>
      <c r="Z634" s="2"/>
      <c r="AA634" s="2"/>
      <c r="AB634" s="2"/>
    </row>
    <row r="635" spans="1:28" ht="12.75" customHeight="1" x14ac:dyDescent="0.2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  <c r="S635" s="2"/>
      <c r="T635" s="2"/>
      <c r="U635" s="2"/>
      <c r="V635" s="2"/>
      <c r="W635" s="2"/>
      <c r="X635" s="2"/>
      <c r="Y635" s="2"/>
      <c r="Z635" s="2"/>
      <c r="AA635" s="2"/>
      <c r="AB635" s="2"/>
    </row>
    <row r="636" spans="1:28" ht="12.75" customHeight="1" x14ac:dyDescent="0.2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  <c r="S636" s="2"/>
      <c r="T636" s="2"/>
      <c r="U636" s="2"/>
      <c r="V636" s="2"/>
      <c r="W636" s="2"/>
      <c r="X636" s="2"/>
      <c r="Y636" s="2"/>
      <c r="Z636" s="2"/>
      <c r="AA636" s="2"/>
      <c r="AB636" s="2"/>
    </row>
    <row r="637" spans="1:28" ht="12.75" customHeight="1" x14ac:dyDescent="0.2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  <c r="S637" s="2"/>
      <c r="T637" s="2"/>
      <c r="U637" s="2"/>
      <c r="V637" s="2"/>
      <c r="W637" s="2"/>
      <c r="X637" s="2"/>
      <c r="Y637" s="2"/>
      <c r="Z637" s="2"/>
      <c r="AA637" s="2"/>
      <c r="AB637" s="2"/>
    </row>
    <row r="638" spans="1:28" ht="12.75" customHeight="1" x14ac:dyDescent="0.2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  <c r="S638" s="2"/>
      <c r="T638" s="2"/>
      <c r="U638" s="2"/>
      <c r="V638" s="2"/>
      <c r="W638" s="2"/>
      <c r="X638" s="2"/>
      <c r="Y638" s="2"/>
      <c r="Z638" s="2"/>
      <c r="AA638" s="2"/>
      <c r="AB638" s="2"/>
    </row>
    <row r="639" spans="1:28" ht="12.75" customHeight="1" x14ac:dyDescent="0.2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  <c r="S639" s="2"/>
      <c r="T639" s="2"/>
      <c r="U639" s="2"/>
      <c r="V639" s="2"/>
      <c r="W639" s="2"/>
      <c r="X639" s="2"/>
      <c r="Y639" s="2"/>
      <c r="Z639" s="2"/>
      <c r="AA639" s="2"/>
      <c r="AB639" s="2"/>
    </row>
    <row r="640" spans="1:28" ht="12.75" customHeight="1" x14ac:dyDescent="0.2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  <c r="S640" s="2"/>
      <c r="T640" s="2"/>
      <c r="U640" s="2"/>
      <c r="V640" s="2"/>
      <c r="W640" s="2"/>
      <c r="X640" s="2"/>
      <c r="Y640" s="2"/>
      <c r="Z640" s="2"/>
      <c r="AA640" s="2"/>
      <c r="AB640" s="2"/>
    </row>
    <row r="641" spans="1:28" ht="12.75" customHeight="1" x14ac:dyDescent="0.2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  <c r="S641" s="2"/>
      <c r="T641" s="2"/>
      <c r="U641" s="2"/>
      <c r="V641" s="2"/>
      <c r="W641" s="2"/>
      <c r="X641" s="2"/>
      <c r="Y641" s="2"/>
      <c r="Z641" s="2"/>
      <c r="AA641" s="2"/>
      <c r="AB641" s="2"/>
    </row>
    <row r="642" spans="1:28" ht="12.75" customHeight="1" x14ac:dyDescent="0.2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  <c r="S642" s="2"/>
      <c r="T642" s="2"/>
      <c r="U642" s="2"/>
      <c r="V642" s="2"/>
      <c r="W642" s="2"/>
      <c r="X642" s="2"/>
      <c r="Y642" s="2"/>
      <c r="Z642" s="2"/>
      <c r="AA642" s="2"/>
      <c r="AB642" s="2"/>
    </row>
    <row r="643" spans="1:28" ht="12.75" customHeight="1" x14ac:dyDescent="0.2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  <c r="S643" s="2"/>
      <c r="T643" s="2"/>
      <c r="U643" s="2"/>
      <c r="V643" s="2"/>
      <c r="W643" s="2"/>
      <c r="X643" s="2"/>
      <c r="Y643" s="2"/>
      <c r="Z643" s="2"/>
      <c r="AA643" s="2"/>
      <c r="AB643" s="2"/>
    </row>
    <row r="644" spans="1:28" ht="12.75" customHeight="1" x14ac:dyDescent="0.2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  <c r="S644" s="2"/>
      <c r="T644" s="2"/>
      <c r="U644" s="2"/>
      <c r="V644" s="2"/>
      <c r="W644" s="2"/>
      <c r="X644" s="2"/>
      <c r="Y644" s="2"/>
      <c r="Z644" s="2"/>
      <c r="AA644" s="2"/>
      <c r="AB644" s="2"/>
    </row>
    <row r="645" spans="1:28" ht="12.75" customHeight="1" x14ac:dyDescent="0.2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  <c r="S645" s="2"/>
      <c r="T645" s="2"/>
      <c r="U645" s="2"/>
      <c r="V645" s="2"/>
      <c r="W645" s="2"/>
      <c r="X645" s="2"/>
      <c r="Y645" s="2"/>
      <c r="Z645" s="2"/>
      <c r="AA645" s="2"/>
      <c r="AB645" s="2"/>
    </row>
    <row r="646" spans="1:28" ht="12.75" customHeight="1" x14ac:dyDescent="0.2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  <c r="S646" s="2"/>
      <c r="T646" s="2"/>
      <c r="U646" s="2"/>
      <c r="V646" s="2"/>
      <c r="W646" s="2"/>
      <c r="X646" s="2"/>
      <c r="Y646" s="2"/>
      <c r="Z646" s="2"/>
      <c r="AA646" s="2"/>
      <c r="AB646" s="2"/>
    </row>
    <row r="647" spans="1:28" ht="12.75" customHeight="1" x14ac:dyDescent="0.2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  <c r="S647" s="2"/>
      <c r="T647" s="2"/>
      <c r="U647" s="2"/>
      <c r="V647" s="2"/>
      <c r="W647" s="2"/>
      <c r="X647" s="2"/>
      <c r="Y647" s="2"/>
      <c r="Z647" s="2"/>
      <c r="AA647" s="2"/>
      <c r="AB647" s="2"/>
    </row>
    <row r="648" spans="1:28" ht="12.75" customHeight="1" x14ac:dyDescent="0.2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  <c r="S648" s="2"/>
      <c r="T648" s="2"/>
      <c r="U648" s="2"/>
      <c r="V648" s="2"/>
      <c r="W648" s="2"/>
      <c r="X648" s="2"/>
      <c r="Y648" s="2"/>
      <c r="Z648" s="2"/>
      <c r="AA648" s="2"/>
      <c r="AB648" s="2"/>
    </row>
    <row r="649" spans="1:28" ht="12.75" customHeight="1" x14ac:dyDescent="0.2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  <c r="S649" s="2"/>
      <c r="T649" s="2"/>
      <c r="U649" s="2"/>
      <c r="V649" s="2"/>
      <c r="W649" s="2"/>
      <c r="X649" s="2"/>
      <c r="Y649" s="2"/>
      <c r="Z649" s="2"/>
      <c r="AA649" s="2"/>
      <c r="AB649" s="2"/>
    </row>
    <row r="650" spans="1:28" ht="12.75" customHeight="1" x14ac:dyDescent="0.2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  <c r="S650" s="2"/>
      <c r="T650" s="2"/>
      <c r="U650" s="2"/>
      <c r="V650" s="2"/>
      <c r="W650" s="2"/>
      <c r="X650" s="2"/>
      <c r="Y650" s="2"/>
      <c r="Z650" s="2"/>
      <c r="AA650" s="2"/>
      <c r="AB650" s="2"/>
    </row>
    <row r="651" spans="1:28" ht="12.75" customHeight="1" x14ac:dyDescent="0.2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  <c r="S651" s="2"/>
      <c r="T651" s="2"/>
      <c r="U651" s="2"/>
      <c r="V651" s="2"/>
      <c r="W651" s="2"/>
      <c r="X651" s="2"/>
      <c r="Y651" s="2"/>
      <c r="Z651" s="2"/>
      <c r="AA651" s="2"/>
      <c r="AB651" s="2"/>
    </row>
    <row r="652" spans="1:28" ht="12.75" customHeight="1" x14ac:dyDescent="0.2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  <c r="S652" s="2"/>
      <c r="T652" s="2"/>
      <c r="U652" s="2"/>
      <c r="V652" s="2"/>
      <c r="W652" s="2"/>
      <c r="X652" s="2"/>
      <c r="Y652" s="2"/>
      <c r="Z652" s="2"/>
      <c r="AA652" s="2"/>
      <c r="AB652" s="2"/>
    </row>
    <row r="653" spans="1:28" ht="12.75" customHeight="1" x14ac:dyDescent="0.2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  <c r="S653" s="2"/>
      <c r="T653" s="2"/>
      <c r="U653" s="2"/>
      <c r="V653" s="2"/>
      <c r="W653" s="2"/>
      <c r="X653" s="2"/>
      <c r="Y653" s="2"/>
      <c r="Z653" s="2"/>
      <c r="AA653" s="2"/>
      <c r="AB653" s="2"/>
    </row>
    <row r="654" spans="1:28" ht="12.75" customHeight="1" x14ac:dyDescent="0.2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  <c r="S654" s="2"/>
      <c r="T654" s="2"/>
      <c r="U654" s="2"/>
      <c r="V654" s="2"/>
      <c r="W654" s="2"/>
      <c r="X654" s="2"/>
      <c r="Y654" s="2"/>
      <c r="Z654" s="2"/>
      <c r="AA654" s="2"/>
      <c r="AB654" s="2"/>
    </row>
    <row r="655" spans="1:28" ht="12.75" customHeight="1" x14ac:dyDescent="0.2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  <c r="S655" s="2"/>
      <c r="T655" s="2"/>
      <c r="U655" s="2"/>
      <c r="V655" s="2"/>
      <c r="W655" s="2"/>
      <c r="X655" s="2"/>
      <c r="Y655" s="2"/>
      <c r="Z655" s="2"/>
      <c r="AA655" s="2"/>
      <c r="AB655" s="2"/>
    </row>
    <row r="656" spans="1:28" ht="12.75" customHeight="1" x14ac:dyDescent="0.2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  <c r="S656" s="2"/>
      <c r="T656" s="2"/>
      <c r="U656" s="2"/>
      <c r="V656" s="2"/>
      <c r="W656" s="2"/>
      <c r="X656" s="2"/>
      <c r="Y656" s="2"/>
      <c r="Z656" s="2"/>
      <c r="AA656" s="2"/>
      <c r="AB656" s="2"/>
    </row>
    <row r="657" spans="1:28" ht="12.75" customHeight="1" x14ac:dyDescent="0.2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  <c r="S657" s="2"/>
      <c r="T657" s="2"/>
      <c r="U657" s="2"/>
      <c r="V657" s="2"/>
      <c r="W657" s="2"/>
      <c r="X657" s="2"/>
      <c r="Y657" s="2"/>
      <c r="Z657" s="2"/>
      <c r="AA657" s="2"/>
      <c r="AB657" s="2"/>
    </row>
    <row r="658" spans="1:28" ht="12.75" customHeight="1" x14ac:dyDescent="0.2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  <c r="S658" s="2"/>
      <c r="T658" s="2"/>
      <c r="U658" s="2"/>
      <c r="V658" s="2"/>
      <c r="W658" s="2"/>
      <c r="X658" s="2"/>
      <c r="Y658" s="2"/>
      <c r="Z658" s="2"/>
      <c r="AA658" s="2"/>
      <c r="AB658" s="2"/>
    </row>
    <row r="659" spans="1:28" ht="12.75" customHeight="1" x14ac:dyDescent="0.2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  <c r="S659" s="2"/>
      <c r="T659" s="2"/>
      <c r="U659" s="2"/>
      <c r="V659" s="2"/>
      <c r="W659" s="2"/>
      <c r="X659" s="2"/>
      <c r="Y659" s="2"/>
      <c r="Z659" s="2"/>
      <c r="AA659" s="2"/>
      <c r="AB659" s="2"/>
    </row>
    <row r="660" spans="1:28" ht="12.75" customHeight="1" x14ac:dyDescent="0.2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  <c r="S660" s="2"/>
      <c r="T660" s="2"/>
      <c r="U660" s="2"/>
      <c r="V660" s="2"/>
      <c r="W660" s="2"/>
      <c r="X660" s="2"/>
      <c r="Y660" s="2"/>
      <c r="Z660" s="2"/>
      <c r="AA660" s="2"/>
      <c r="AB660" s="2"/>
    </row>
    <row r="661" spans="1:28" ht="12.75" customHeight="1" x14ac:dyDescent="0.2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  <c r="S661" s="2"/>
      <c r="T661" s="2"/>
      <c r="U661" s="2"/>
      <c r="V661" s="2"/>
      <c r="W661" s="2"/>
      <c r="X661" s="2"/>
      <c r="Y661" s="2"/>
      <c r="Z661" s="2"/>
      <c r="AA661" s="2"/>
      <c r="AB661" s="2"/>
    </row>
    <row r="662" spans="1:28" ht="12.75" customHeight="1" x14ac:dyDescent="0.2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  <c r="S662" s="2"/>
      <c r="T662" s="2"/>
      <c r="U662" s="2"/>
      <c r="V662" s="2"/>
      <c r="W662" s="2"/>
      <c r="X662" s="2"/>
      <c r="Y662" s="2"/>
      <c r="Z662" s="2"/>
      <c r="AA662" s="2"/>
      <c r="AB662" s="2"/>
    </row>
    <row r="663" spans="1:28" ht="12.75" customHeight="1" x14ac:dyDescent="0.2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  <c r="S663" s="2"/>
      <c r="T663" s="2"/>
      <c r="U663" s="2"/>
      <c r="V663" s="2"/>
      <c r="W663" s="2"/>
      <c r="X663" s="2"/>
      <c r="Y663" s="2"/>
      <c r="Z663" s="2"/>
      <c r="AA663" s="2"/>
      <c r="AB663" s="2"/>
    </row>
    <row r="664" spans="1:28" ht="12.75" customHeight="1" x14ac:dyDescent="0.2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  <c r="S664" s="2"/>
      <c r="T664" s="2"/>
      <c r="U664" s="2"/>
      <c r="V664" s="2"/>
      <c r="W664" s="2"/>
      <c r="X664" s="2"/>
      <c r="Y664" s="2"/>
      <c r="Z664" s="2"/>
      <c r="AA664" s="2"/>
      <c r="AB664" s="2"/>
    </row>
    <row r="665" spans="1:28" ht="12.75" customHeight="1" x14ac:dyDescent="0.2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  <c r="S665" s="2"/>
      <c r="T665" s="2"/>
      <c r="U665" s="2"/>
      <c r="V665" s="2"/>
      <c r="W665" s="2"/>
      <c r="X665" s="2"/>
      <c r="Y665" s="2"/>
      <c r="Z665" s="2"/>
      <c r="AA665" s="2"/>
      <c r="AB665" s="2"/>
    </row>
    <row r="666" spans="1:28" ht="12.75" customHeight="1" x14ac:dyDescent="0.2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  <c r="S666" s="2"/>
      <c r="T666" s="2"/>
      <c r="U666" s="2"/>
      <c r="V666" s="2"/>
      <c r="W666" s="2"/>
      <c r="X666" s="2"/>
      <c r="Y666" s="2"/>
      <c r="Z666" s="2"/>
      <c r="AA666" s="2"/>
      <c r="AB666" s="2"/>
    </row>
    <row r="667" spans="1:28" ht="12.75" customHeight="1" x14ac:dyDescent="0.2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  <c r="S667" s="2"/>
      <c r="T667" s="2"/>
      <c r="U667" s="2"/>
      <c r="V667" s="2"/>
      <c r="W667" s="2"/>
      <c r="X667" s="2"/>
      <c r="Y667" s="2"/>
      <c r="Z667" s="2"/>
      <c r="AA667" s="2"/>
      <c r="AB667" s="2"/>
    </row>
    <row r="668" spans="1:28" ht="12.75" customHeight="1" x14ac:dyDescent="0.2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  <c r="S668" s="2"/>
      <c r="T668" s="2"/>
      <c r="U668" s="2"/>
      <c r="V668" s="2"/>
      <c r="W668" s="2"/>
      <c r="X668" s="2"/>
      <c r="Y668" s="2"/>
      <c r="Z668" s="2"/>
      <c r="AA668" s="2"/>
      <c r="AB668" s="2"/>
    </row>
    <row r="669" spans="1:28" ht="12.75" customHeight="1" x14ac:dyDescent="0.2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  <c r="S669" s="2"/>
      <c r="T669" s="2"/>
      <c r="U669" s="2"/>
      <c r="V669" s="2"/>
      <c r="W669" s="2"/>
      <c r="X669" s="2"/>
      <c r="Y669" s="2"/>
      <c r="Z669" s="2"/>
      <c r="AA669" s="2"/>
      <c r="AB669" s="2"/>
    </row>
    <row r="670" spans="1:28" ht="12.75" customHeight="1" x14ac:dyDescent="0.2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  <c r="S670" s="2"/>
      <c r="T670" s="2"/>
      <c r="U670" s="2"/>
      <c r="V670" s="2"/>
      <c r="W670" s="2"/>
      <c r="X670" s="2"/>
      <c r="Y670" s="2"/>
      <c r="Z670" s="2"/>
      <c r="AA670" s="2"/>
      <c r="AB670" s="2"/>
    </row>
    <row r="671" spans="1:28" ht="12.75" customHeight="1" x14ac:dyDescent="0.2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  <c r="S671" s="2"/>
      <c r="T671" s="2"/>
      <c r="U671" s="2"/>
      <c r="V671" s="2"/>
      <c r="W671" s="2"/>
      <c r="X671" s="2"/>
      <c r="Y671" s="2"/>
      <c r="Z671" s="2"/>
      <c r="AA671" s="2"/>
      <c r="AB671" s="2"/>
    </row>
    <row r="672" spans="1:28" ht="12.75" customHeight="1" x14ac:dyDescent="0.2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  <c r="S672" s="2"/>
      <c r="T672" s="2"/>
      <c r="U672" s="2"/>
      <c r="V672" s="2"/>
      <c r="W672" s="2"/>
      <c r="X672" s="2"/>
      <c r="Y672" s="2"/>
      <c r="Z672" s="2"/>
      <c r="AA672" s="2"/>
      <c r="AB672" s="2"/>
    </row>
    <row r="673" spans="1:28" ht="12.75" customHeight="1" x14ac:dyDescent="0.2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  <c r="S673" s="2"/>
      <c r="T673" s="2"/>
      <c r="U673" s="2"/>
      <c r="V673" s="2"/>
      <c r="W673" s="2"/>
      <c r="X673" s="2"/>
      <c r="Y673" s="2"/>
      <c r="Z673" s="2"/>
      <c r="AA673" s="2"/>
      <c r="AB673" s="2"/>
    </row>
    <row r="674" spans="1:28" ht="12.75" customHeight="1" x14ac:dyDescent="0.2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  <c r="S674" s="2"/>
      <c r="T674" s="2"/>
      <c r="U674" s="2"/>
      <c r="V674" s="2"/>
      <c r="W674" s="2"/>
      <c r="X674" s="2"/>
      <c r="Y674" s="2"/>
      <c r="Z674" s="2"/>
      <c r="AA674" s="2"/>
      <c r="AB674" s="2"/>
    </row>
    <row r="675" spans="1:28" ht="12.75" customHeight="1" x14ac:dyDescent="0.2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  <c r="S675" s="2"/>
      <c r="T675" s="2"/>
      <c r="U675" s="2"/>
      <c r="V675" s="2"/>
      <c r="W675" s="2"/>
      <c r="X675" s="2"/>
      <c r="Y675" s="2"/>
      <c r="Z675" s="2"/>
      <c r="AA675" s="2"/>
      <c r="AB675" s="2"/>
    </row>
    <row r="676" spans="1:28" ht="12.75" customHeight="1" x14ac:dyDescent="0.2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  <c r="S676" s="2"/>
      <c r="T676" s="2"/>
      <c r="U676" s="2"/>
      <c r="V676" s="2"/>
      <c r="W676" s="2"/>
      <c r="X676" s="2"/>
      <c r="Y676" s="2"/>
      <c r="Z676" s="2"/>
      <c r="AA676" s="2"/>
      <c r="AB676" s="2"/>
    </row>
    <row r="677" spans="1:28" ht="12.75" customHeight="1" x14ac:dyDescent="0.2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  <c r="S677" s="2"/>
      <c r="T677" s="2"/>
      <c r="U677" s="2"/>
      <c r="V677" s="2"/>
      <c r="W677" s="2"/>
      <c r="X677" s="2"/>
      <c r="Y677" s="2"/>
      <c r="Z677" s="2"/>
      <c r="AA677" s="2"/>
      <c r="AB677" s="2"/>
    </row>
    <row r="678" spans="1:28" ht="12.75" customHeight="1" x14ac:dyDescent="0.2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  <c r="S678" s="2"/>
      <c r="T678" s="2"/>
      <c r="U678" s="2"/>
      <c r="V678" s="2"/>
      <c r="W678" s="2"/>
      <c r="X678" s="2"/>
      <c r="Y678" s="2"/>
      <c r="Z678" s="2"/>
      <c r="AA678" s="2"/>
      <c r="AB678" s="2"/>
    </row>
    <row r="679" spans="1:28" ht="12.75" customHeight="1" x14ac:dyDescent="0.2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  <c r="S679" s="2"/>
      <c r="T679" s="2"/>
      <c r="U679" s="2"/>
      <c r="V679" s="2"/>
      <c r="W679" s="2"/>
      <c r="X679" s="2"/>
      <c r="Y679" s="2"/>
      <c r="Z679" s="2"/>
      <c r="AA679" s="2"/>
      <c r="AB679" s="2"/>
    </row>
    <row r="680" spans="1:28" ht="12.75" customHeight="1" x14ac:dyDescent="0.2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  <c r="S680" s="2"/>
      <c r="T680" s="2"/>
      <c r="U680" s="2"/>
      <c r="V680" s="2"/>
      <c r="W680" s="2"/>
      <c r="X680" s="2"/>
      <c r="Y680" s="2"/>
      <c r="Z680" s="2"/>
      <c r="AA680" s="2"/>
      <c r="AB680" s="2"/>
    </row>
    <row r="681" spans="1:28" ht="12.75" customHeight="1" x14ac:dyDescent="0.2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  <c r="S681" s="2"/>
      <c r="T681" s="2"/>
      <c r="U681" s="2"/>
      <c r="V681" s="2"/>
      <c r="W681" s="2"/>
      <c r="X681" s="2"/>
      <c r="Y681" s="2"/>
      <c r="Z681" s="2"/>
      <c r="AA681" s="2"/>
      <c r="AB681" s="2"/>
    </row>
    <row r="682" spans="1:28" ht="12.75" customHeight="1" x14ac:dyDescent="0.2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  <c r="S682" s="2"/>
      <c r="T682" s="2"/>
      <c r="U682" s="2"/>
      <c r="V682" s="2"/>
      <c r="W682" s="2"/>
      <c r="X682" s="2"/>
      <c r="Y682" s="2"/>
      <c r="Z682" s="2"/>
      <c r="AA682" s="2"/>
      <c r="AB682" s="2"/>
    </row>
    <row r="683" spans="1:28" ht="12.75" customHeight="1" x14ac:dyDescent="0.2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  <c r="S683" s="2"/>
      <c r="T683" s="2"/>
      <c r="U683" s="2"/>
      <c r="V683" s="2"/>
      <c r="W683" s="2"/>
      <c r="X683" s="2"/>
      <c r="Y683" s="2"/>
      <c r="Z683" s="2"/>
      <c r="AA683" s="2"/>
      <c r="AB683" s="2"/>
    </row>
    <row r="684" spans="1:28" ht="12.75" customHeight="1" x14ac:dyDescent="0.2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  <c r="S684" s="2"/>
      <c r="T684" s="2"/>
      <c r="U684" s="2"/>
      <c r="V684" s="2"/>
      <c r="W684" s="2"/>
      <c r="X684" s="2"/>
      <c r="Y684" s="2"/>
      <c r="Z684" s="2"/>
      <c r="AA684" s="2"/>
      <c r="AB684" s="2"/>
    </row>
    <row r="685" spans="1:28" ht="12.75" customHeight="1" x14ac:dyDescent="0.2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  <c r="S685" s="2"/>
      <c r="T685" s="2"/>
      <c r="U685" s="2"/>
      <c r="V685" s="2"/>
      <c r="W685" s="2"/>
      <c r="X685" s="2"/>
      <c r="Y685" s="2"/>
      <c r="Z685" s="2"/>
      <c r="AA685" s="2"/>
      <c r="AB685" s="2"/>
    </row>
    <row r="686" spans="1:28" ht="12.75" customHeight="1" x14ac:dyDescent="0.2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  <c r="S686" s="2"/>
      <c r="T686" s="2"/>
      <c r="U686" s="2"/>
      <c r="V686" s="2"/>
      <c r="W686" s="2"/>
      <c r="X686" s="2"/>
      <c r="Y686" s="2"/>
      <c r="Z686" s="2"/>
      <c r="AA686" s="2"/>
      <c r="AB686" s="2"/>
    </row>
    <row r="687" spans="1:28" ht="12.75" customHeight="1" x14ac:dyDescent="0.2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  <c r="S687" s="2"/>
      <c r="T687" s="2"/>
      <c r="U687" s="2"/>
      <c r="V687" s="2"/>
      <c r="W687" s="2"/>
      <c r="X687" s="2"/>
      <c r="Y687" s="2"/>
      <c r="Z687" s="2"/>
      <c r="AA687" s="2"/>
      <c r="AB687" s="2"/>
    </row>
    <row r="688" spans="1:28" ht="12.75" customHeight="1" x14ac:dyDescent="0.2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  <c r="S688" s="2"/>
      <c r="T688" s="2"/>
      <c r="U688" s="2"/>
      <c r="V688" s="2"/>
      <c r="W688" s="2"/>
      <c r="X688" s="2"/>
      <c r="Y688" s="2"/>
      <c r="Z688" s="2"/>
      <c r="AA688" s="2"/>
      <c r="AB688" s="2"/>
    </row>
    <row r="689" spans="1:28" ht="12.75" customHeight="1" x14ac:dyDescent="0.2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  <c r="S689" s="2"/>
      <c r="T689" s="2"/>
      <c r="U689" s="2"/>
      <c r="V689" s="2"/>
      <c r="W689" s="2"/>
      <c r="X689" s="2"/>
      <c r="Y689" s="2"/>
      <c r="Z689" s="2"/>
      <c r="AA689" s="2"/>
      <c r="AB689" s="2"/>
    </row>
    <row r="690" spans="1:28" ht="12.75" customHeight="1" x14ac:dyDescent="0.2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  <c r="S690" s="2"/>
      <c r="T690" s="2"/>
      <c r="U690" s="2"/>
      <c r="V690" s="2"/>
      <c r="W690" s="2"/>
      <c r="X690" s="2"/>
      <c r="Y690" s="2"/>
      <c r="Z690" s="2"/>
      <c r="AA690" s="2"/>
      <c r="AB690" s="2"/>
    </row>
    <row r="691" spans="1:28" ht="12.75" customHeight="1" x14ac:dyDescent="0.2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  <c r="S691" s="2"/>
      <c r="T691" s="2"/>
      <c r="U691" s="2"/>
      <c r="V691" s="2"/>
      <c r="W691" s="2"/>
      <c r="X691" s="2"/>
      <c r="Y691" s="2"/>
      <c r="Z691" s="2"/>
      <c r="AA691" s="2"/>
      <c r="AB691" s="2"/>
    </row>
    <row r="692" spans="1:28" ht="12.75" customHeight="1" x14ac:dyDescent="0.2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  <c r="S692" s="2"/>
      <c r="T692" s="2"/>
      <c r="U692" s="2"/>
      <c r="V692" s="2"/>
      <c r="W692" s="2"/>
      <c r="X692" s="2"/>
      <c r="Y692" s="2"/>
      <c r="Z692" s="2"/>
      <c r="AA692" s="2"/>
      <c r="AB692" s="2"/>
    </row>
    <row r="693" spans="1:28" ht="12.75" customHeight="1" x14ac:dyDescent="0.2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  <c r="S693" s="2"/>
      <c r="T693" s="2"/>
      <c r="U693" s="2"/>
      <c r="V693" s="2"/>
      <c r="W693" s="2"/>
      <c r="X693" s="2"/>
      <c r="Y693" s="2"/>
      <c r="Z693" s="2"/>
      <c r="AA693" s="2"/>
      <c r="AB693" s="2"/>
    </row>
    <row r="694" spans="1:28" ht="12.75" customHeight="1" x14ac:dyDescent="0.2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  <c r="S694" s="2"/>
      <c r="T694" s="2"/>
      <c r="U694" s="2"/>
      <c r="V694" s="2"/>
      <c r="W694" s="2"/>
      <c r="X694" s="2"/>
      <c r="Y694" s="2"/>
      <c r="Z694" s="2"/>
      <c r="AA694" s="2"/>
      <c r="AB694" s="2"/>
    </row>
    <row r="695" spans="1:28" ht="12.75" customHeight="1" x14ac:dyDescent="0.2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  <c r="S695" s="2"/>
      <c r="T695" s="2"/>
      <c r="U695" s="2"/>
      <c r="V695" s="2"/>
      <c r="W695" s="2"/>
      <c r="X695" s="2"/>
      <c r="Y695" s="2"/>
      <c r="Z695" s="2"/>
      <c r="AA695" s="2"/>
      <c r="AB695" s="2"/>
    </row>
    <row r="696" spans="1:28" ht="12.75" customHeight="1" x14ac:dyDescent="0.2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  <c r="S696" s="2"/>
      <c r="T696" s="2"/>
      <c r="U696" s="2"/>
      <c r="V696" s="2"/>
      <c r="W696" s="2"/>
      <c r="X696" s="2"/>
      <c r="Y696" s="2"/>
      <c r="Z696" s="2"/>
      <c r="AA696" s="2"/>
      <c r="AB696" s="2"/>
    </row>
    <row r="697" spans="1:28" ht="12.75" customHeight="1" x14ac:dyDescent="0.2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  <c r="S697" s="2"/>
      <c r="T697" s="2"/>
      <c r="U697" s="2"/>
      <c r="V697" s="2"/>
      <c r="W697" s="2"/>
      <c r="X697" s="2"/>
      <c r="Y697" s="2"/>
      <c r="Z697" s="2"/>
      <c r="AA697" s="2"/>
      <c r="AB697" s="2"/>
    </row>
    <row r="698" spans="1:28" ht="12.75" customHeight="1" x14ac:dyDescent="0.2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  <c r="S698" s="2"/>
      <c r="T698" s="2"/>
      <c r="U698" s="2"/>
      <c r="V698" s="2"/>
      <c r="W698" s="2"/>
      <c r="X698" s="2"/>
      <c r="Y698" s="2"/>
      <c r="Z698" s="2"/>
      <c r="AA698" s="2"/>
      <c r="AB698" s="2"/>
    </row>
    <row r="699" spans="1:28" ht="12.75" customHeight="1" x14ac:dyDescent="0.2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  <c r="S699" s="2"/>
      <c r="T699" s="2"/>
      <c r="U699" s="2"/>
      <c r="V699" s="2"/>
      <c r="W699" s="2"/>
      <c r="X699" s="2"/>
      <c r="Y699" s="2"/>
      <c r="Z699" s="2"/>
      <c r="AA699" s="2"/>
      <c r="AB699" s="2"/>
    </row>
    <row r="700" spans="1:28" ht="12.75" customHeight="1" x14ac:dyDescent="0.2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  <c r="S700" s="2"/>
      <c r="T700" s="2"/>
      <c r="U700" s="2"/>
      <c r="V700" s="2"/>
      <c r="W700" s="2"/>
      <c r="X700" s="2"/>
      <c r="Y700" s="2"/>
      <c r="Z700" s="2"/>
      <c r="AA700" s="2"/>
      <c r="AB700" s="2"/>
    </row>
    <row r="701" spans="1:28" ht="12.75" customHeight="1" x14ac:dyDescent="0.2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  <c r="S701" s="2"/>
      <c r="T701" s="2"/>
      <c r="U701" s="2"/>
      <c r="V701" s="2"/>
      <c r="W701" s="2"/>
      <c r="X701" s="2"/>
      <c r="Y701" s="2"/>
      <c r="Z701" s="2"/>
      <c r="AA701" s="2"/>
      <c r="AB701" s="2"/>
    </row>
    <row r="702" spans="1:28" ht="12.75" customHeight="1" x14ac:dyDescent="0.2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  <c r="S702" s="2"/>
      <c r="T702" s="2"/>
      <c r="U702" s="2"/>
      <c r="V702" s="2"/>
      <c r="W702" s="2"/>
      <c r="X702" s="2"/>
      <c r="Y702" s="2"/>
      <c r="Z702" s="2"/>
      <c r="AA702" s="2"/>
      <c r="AB702" s="2"/>
    </row>
    <row r="703" spans="1:28" ht="12.75" customHeight="1" x14ac:dyDescent="0.2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  <c r="S703" s="2"/>
      <c r="T703" s="2"/>
      <c r="U703" s="2"/>
      <c r="V703" s="2"/>
      <c r="W703" s="2"/>
      <c r="X703" s="2"/>
      <c r="Y703" s="2"/>
      <c r="Z703" s="2"/>
      <c r="AA703" s="2"/>
      <c r="AB703" s="2"/>
    </row>
    <row r="704" spans="1:28" ht="12.75" customHeight="1" x14ac:dyDescent="0.2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  <c r="S704" s="2"/>
      <c r="T704" s="2"/>
      <c r="U704" s="2"/>
      <c r="V704" s="2"/>
      <c r="W704" s="2"/>
      <c r="X704" s="2"/>
      <c r="Y704" s="2"/>
      <c r="Z704" s="2"/>
      <c r="AA704" s="2"/>
      <c r="AB704" s="2"/>
    </row>
    <row r="705" spans="1:28" ht="12.75" customHeight="1" x14ac:dyDescent="0.2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  <c r="S705" s="2"/>
      <c r="T705" s="2"/>
      <c r="U705" s="2"/>
      <c r="V705" s="2"/>
      <c r="W705" s="2"/>
      <c r="X705" s="2"/>
      <c r="Y705" s="2"/>
      <c r="Z705" s="2"/>
      <c r="AA705" s="2"/>
      <c r="AB705" s="2"/>
    </row>
    <row r="706" spans="1:28" ht="12.75" customHeight="1" x14ac:dyDescent="0.2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  <c r="S706" s="2"/>
      <c r="T706" s="2"/>
      <c r="U706" s="2"/>
      <c r="V706" s="2"/>
      <c r="W706" s="2"/>
      <c r="X706" s="2"/>
      <c r="Y706" s="2"/>
      <c r="Z706" s="2"/>
      <c r="AA706" s="2"/>
      <c r="AB706" s="2"/>
    </row>
    <row r="707" spans="1:28" ht="12.75" customHeight="1" x14ac:dyDescent="0.2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  <c r="S707" s="2"/>
      <c r="T707" s="2"/>
      <c r="U707" s="2"/>
      <c r="V707" s="2"/>
      <c r="W707" s="2"/>
      <c r="X707" s="2"/>
      <c r="Y707" s="2"/>
      <c r="Z707" s="2"/>
      <c r="AA707" s="2"/>
      <c r="AB707" s="2"/>
    </row>
    <row r="708" spans="1:28" ht="12.75" customHeight="1" x14ac:dyDescent="0.2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  <c r="S708" s="2"/>
      <c r="T708" s="2"/>
      <c r="U708" s="2"/>
      <c r="V708" s="2"/>
      <c r="W708" s="2"/>
      <c r="X708" s="2"/>
      <c r="Y708" s="2"/>
      <c r="Z708" s="2"/>
      <c r="AA708" s="2"/>
      <c r="AB708" s="2"/>
    </row>
    <row r="709" spans="1:28" ht="12.75" customHeight="1" x14ac:dyDescent="0.2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  <c r="S709" s="2"/>
      <c r="T709" s="2"/>
      <c r="U709" s="2"/>
      <c r="V709" s="2"/>
      <c r="W709" s="2"/>
      <c r="X709" s="2"/>
      <c r="Y709" s="2"/>
      <c r="Z709" s="2"/>
      <c r="AA709" s="2"/>
      <c r="AB709" s="2"/>
    </row>
    <row r="710" spans="1:28" ht="12.75" customHeight="1" x14ac:dyDescent="0.2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  <c r="S710" s="2"/>
      <c r="T710" s="2"/>
      <c r="U710" s="2"/>
      <c r="V710" s="2"/>
      <c r="W710" s="2"/>
      <c r="X710" s="2"/>
      <c r="Y710" s="2"/>
      <c r="Z710" s="2"/>
      <c r="AA710" s="2"/>
      <c r="AB710" s="2"/>
    </row>
    <row r="711" spans="1:28" ht="12.75" customHeight="1" x14ac:dyDescent="0.2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  <c r="S711" s="2"/>
      <c r="T711" s="2"/>
      <c r="U711" s="2"/>
      <c r="V711" s="2"/>
      <c r="W711" s="2"/>
      <c r="X711" s="2"/>
      <c r="Y711" s="2"/>
      <c r="Z711" s="2"/>
      <c r="AA711" s="2"/>
      <c r="AB711" s="2"/>
    </row>
    <row r="712" spans="1:28" ht="12.75" customHeight="1" x14ac:dyDescent="0.2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  <c r="S712" s="2"/>
      <c r="T712" s="2"/>
      <c r="U712" s="2"/>
      <c r="V712" s="2"/>
      <c r="W712" s="2"/>
      <c r="X712" s="2"/>
      <c r="Y712" s="2"/>
      <c r="Z712" s="2"/>
      <c r="AA712" s="2"/>
      <c r="AB712" s="2"/>
    </row>
    <row r="713" spans="1:28" ht="12.75" customHeight="1" x14ac:dyDescent="0.2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  <c r="S713" s="2"/>
      <c r="T713" s="2"/>
      <c r="U713" s="2"/>
      <c r="V713" s="2"/>
      <c r="W713" s="2"/>
      <c r="X713" s="2"/>
      <c r="Y713" s="2"/>
      <c r="Z713" s="2"/>
      <c r="AA713" s="2"/>
      <c r="AB713" s="2"/>
    </row>
    <row r="714" spans="1:28" ht="12.75" customHeight="1" x14ac:dyDescent="0.2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  <c r="S714" s="2"/>
      <c r="T714" s="2"/>
      <c r="U714" s="2"/>
      <c r="V714" s="2"/>
      <c r="W714" s="2"/>
      <c r="X714" s="2"/>
      <c r="Y714" s="2"/>
      <c r="Z714" s="2"/>
      <c r="AA714" s="2"/>
      <c r="AB714" s="2"/>
    </row>
    <row r="715" spans="1:28" ht="12.75" customHeight="1" x14ac:dyDescent="0.2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  <c r="S715" s="2"/>
      <c r="T715" s="2"/>
      <c r="U715" s="2"/>
      <c r="V715" s="2"/>
      <c r="W715" s="2"/>
      <c r="X715" s="2"/>
      <c r="Y715" s="2"/>
      <c r="Z715" s="2"/>
      <c r="AA715" s="2"/>
      <c r="AB715" s="2"/>
    </row>
    <row r="716" spans="1:28" ht="12.75" customHeight="1" x14ac:dyDescent="0.2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  <c r="S716" s="2"/>
      <c r="T716" s="2"/>
      <c r="U716" s="2"/>
      <c r="V716" s="2"/>
      <c r="W716" s="2"/>
      <c r="X716" s="2"/>
      <c r="Y716" s="2"/>
      <c r="Z716" s="2"/>
      <c r="AA716" s="2"/>
      <c r="AB716" s="2"/>
    </row>
    <row r="717" spans="1:28" ht="12.75" customHeight="1" x14ac:dyDescent="0.2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  <c r="S717" s="2"/>
      <c r="T717" s="2"/>
      <c r="U717" s="2"/>
      <c r="V717" s="2"/>
      <c r="W717" s="2"/>
      <c r="X717" s="2"/>
      <c r="Y717" s="2"/>
      <c r="Z717" s="2"/>
      <c r="AA717" s="2"/>
      <c r="AB717" s="2"/>
    </row>
    <row r="718" spans="1:28" ht="12.75" customHeight="1" x14ac:dyDescent="0.2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  <c r="S718" s="2"/>
      <c r="T718" s="2"/>
      <c r="U718" s="2"/>
      <c r="V718" s="2"/>
      <c r="W718" s="2"/>
      <c r="X718" s="2"/>
      <c r="Y718" s="2"/>
      <c r="Z718" s="2"/>
      <c r="AA718" s="2"/>
      <c r="AB718" s="2"/>
    </row>
    <row r="719" spans="1:28" ht="12.75" customHeight="1" x14ac:dyDescent="0.2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  <c r="S719" s="2"/>
      <c r="T719" s="2"/>
      <c r="U719" s="2"/>
      <c r="V719" s="2"/>
      <c r="W719" s="2"/>
      <c r="X719" s="2"/>
      <c r="Y719" s="2"/>
      <c r="Z719" s="2"/>
      <c r="AA719" s="2"/>
      <c r="AB719" s="2"/>
    </row>
    <row r="720" spans="1:28" ht="12.75" customHeight="1" x14ac:dyDescent="0.2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  <c r="S720" s="2"/>
      <c r="T720" s="2"/>
      <c r="U720" s="2"/>
      <c r="V720" s="2"/>
      <c r="W720" s="2"/>
      <c r="X720" s="2"/>
      <c r="Y720" s="2"/>
      <c r="Z720" s="2"/>
      <c r="AA720" s="2"/>
      <c r="AB720" s="2"/>
    </row>
    <row r="721" spans="1:28" ht="12.75" customHeight="1" x14ac:dyDescent="0.2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  <c r="S721" s="2"/>
      <c r="T721" s="2"/>
      <c r="U721" s="2"/>
      <c r="V721" s="2"/>
      <c r="W721" s="2"/>
      <c r="X721" s="2"/>
      <c r="Y721" s="2"/>
      <c r="Z721" s="2"/>
      <c r="AA721" s="2"/>
      <c r="AB721" s="2"/>
    </row>
    <row r="722" spans="1:28" ht="12.75" customHeight="1" x14ac:dyDescent="0.2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  <c r="S722" s="2"/>
      <c r="T722" s="2"/>
      <c r="U722" s="2"/>
      <c r="V722" s="2"/>
      <c r="W722" s="2"/>
      <c r="X722" s="2"/>
      <c r="Y722" s="2"/>
      <c r="Z722" s="2"/>
      <c r="AA722" s="2"/>
      <c r="AB722" s="2"/>
    </row>
    <row r="723" spans="1:28" ht="12.75" customHeight="1" x14ac:dyDescent="0.2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  <c r="S723" s="2"/>
      <c r="T723" s="2"/>
      <c r="U723" s="2"/>
      <c r="V723" s="2"/>
      <c r="W723" s="2"/>
      <c r="X723" s="2"/>
      <c r="Y723" s="2"/>
      <c r="Z723" s="2"/>
      <c r="AA723" s="2"/>
      <c r="AB723" s="2"/>
    </row>
    <row r="724" spans="1:28" ht="12.75" customHeight="1" x14ac:dyDescent="0.2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  <c r="S724" s="2"/>
      <c r="T724" s="2"/>
      <c r="U724" s="2"/>
      <c r="V724" s="2"/>
      <c r="W724" s="2"/>
      <c r="X724" s="2"/>
      <c r="Y724" s="2"/>
      <c r="Z724" s="2"/>
      <c r="AA724" s="2"/>
      <c r="AB724" s="2"/>
    </row>
    <row r="725" spans="1:28" ht="12.75" customHeight="1" x14ac:dyDescent="0.2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  <c r="S725" s="2"/>
      <c r="T725" s="2"/>
      <c r="U725" s="2"/>
      <c r="V725" s="2"/>
      <c r="W725" s="2"/>
      <c r="X725" s="2"/>
      <c r="Y725" s="2"/>
      <c r="Z725" s="2"/>
      <c r="AA725" s="2"/>
      <c r="AB725" s="2"/>
    </row>
    <row r="726" spans="1:28" ht="12.75" customHeight="1" x14ac:dyDescent="0.2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  <c r="S726" s="2"/>
      <c r="T726" s="2"/>
      <c r="U726" s="2"/>
      <c r="V726" s="2"/>
      <c r="W726" s="2"/>
      <c r="X726" s="2"/>
      <c r="Y726" s="2"/>
      <c r="Z726" s="2"/>
      <c r="AA726" s="2"/>
      <c r="AB726" s="2"/>
    </row>
    <row r="727" spans="1:28" ht="12.75" customHeight="1" x14ac:dyDescent="0.2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  <c r="S727" s="2"/>
      <c r="T727" s="2"/>
      <c r="U727" s="2"/>
      <c r="V727" s="2"/>
      <c r="W727" s="2"/>
      <c r="X727" s="2"/>
      <c r="Y727" s="2"/>
      <c r="Z727" s="2"/>
      <c r="AA727" s="2"/>
      <c r="AB727" s="2"/>
    </row>
    <row r="728" spans="1:28" ht="12.75" customHeight="1" x14ac:dyDescent="0.2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  <c r="S728" s="2"/>
      <c r="T728" s="2"/>
      <c r="U728" s="2"/>
      <c r="V728" s="2"/>
      <c r="W728" s="2"/>
      <c r="X728" s="2"/>
      <c r="Y728" s="2"/>
      <c r="Z728" s="2"/>
      <c r="AA728" s="2"/>
      <c r="AB728" s="2"/>
    </row>
    <row r="729" spans="1:28" ht="12.75" customHeight="1" x14ac:dyDescent="0.2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  <c r="S729" s="2"/>
      <c r="T729" s="2"/>
      <c r="U729" s="2"/>
      <c r="V729" s="2"/>
      <c r="W729" s="2"/>
      <c r="X729" s="2"/>
      <c r="Y729" s="2"/>
      <c r="Z729" s="2"/>
      <c r="AA729" s="2"/>
      <c r="AB729" s="2"/>
    </row>
    <row r="730" spans="1:28" ht="12.75" customHeight="1" x14ac:dyDescent="0.2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  <c r="S730" s="2"/>
      <c r="T730" s="2"/>
      <c r="U730" s="2"/>
      <c r="V730" s="2"/>
      <c r="W730" s="2"/>
      <c r="X730" s="2"/>
      <c r="Y730" s="2"/>
      <c r="Z730" s="2"/>
      <c r="AA730" s="2"/>
      <c r="AB730" s="2"/>
    </row>
    <row r="731" spans="1:28" ht="12.75" customHeight="1" x14ac:dyDescent="0.2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  <c r="S731" s="2"/>
      <c r="T731" s="2"/>
      <c r="U731" s="2"/>
      <c r="V731" s="2"/>
      <c r="W731" s="2"/>
      <c r="X731" s="2"/>
      <c r="Y731" s="2"/>
      <c r="Z731" s="2"/>
      <c r="AA731" s="2"/>
      <c r="AB731" s="2"/>
    </row>
    <row r="732" spans="1:28" ht="12.75" customHeight="1" x14ac:dyDescent="0.2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  <c r="S732" s="2"/>
      <c r="T732" s="2"/>
      <c r="U732" s="2"/>
      <c r="V732" s="2"/>
      <c r="W732" s="2"/>
      <c r="X732" s="2"/>
      <c r="Y732" s="2"/>
      <c r="Z732" s="2"/>
      <c r="AA732" s="2"/>
      <c r="AB732" s="2"/>
    </row>
    <row r="733" spans="1:28" ht="12.75" customHeight="1" x14ac:dyDescent="0.2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  <c r="S733" s="2"/>
      <c r="T733" s="2"/>
      <c r="U733" s="2"/>
      <c r="V733" s="2"/>
      <c r="W733" s="2"/>
      <c r="X733" s="2"/>
      <c r="Y733" s="2"/>
      <c r="Z733" s="2"/>
      <c r="AA733" s="2"/>
      <c r="AB733" s="2"/>
    </row>
    <row r="734" spans="1:28" ht="12.75" customHeight="1" x14ac:dyDescent="0.2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  <c r="S734" s="2"/>
      <c r="T734" s="2"/>
      <c r="U734" s="2"/>
      <c r="V734" s="2"/>
      <c r="W734" s="2"/>
      <c r="X734" s="2"/>
      <c r="Y734" s="2"/>
      <c r="Z734" s="2"/>
      <c r="AA734" s="2"/>
      <c r="AB734" s="2"/>
    </row>
    <row r="735" spans="1:28" ht="12.75" customHeight="1" x14ac:dyDescent="0.2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  <c r="S735" s="2"/>
      <c r="T735" s="2"/>
      <c r="U735" s="2"/>
      <c r="V735" s="2"/>
      <c r="W735" s="2"/>
      <c r="X735" s="2"/>
      <c r="Y735" s="2"/>
      <c r="Z735" s="2"/>
      <c r="AA735" s="2"/>
      <c r="AB735" s="2"/>
    </row>
    <row r="736" spans="1:28" ht="12.75" customHeight="1" x14ac:dyDescent="0.2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  <c r="S736" s="2"/>
      <c r="T736" s="2"/>
      <c r="U736" s="2"/>
      <c r="V736" s="2"/>
      <c r="W736" s="2"/>
      <c r="X736" s="2"/>
      <c r="Y736" s="2"/>
      <c r="Z736" s="2"/>
      <c r="AA736" s="2"/>
      <c r="AB736" s="2"/>
    </row>
    <row r="737" spans="1:28" ht="12.75" customHeight="1" x14ac:dyDescent="0.2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  <c r="S737" s="2"/>
      <c r="T737" s="2"/>
      <c r="U737" s="2"/>
      <c r="V737" s="2"/>
      <c r="W737" s="2"/>
      <c r="X737" s="2"/>
      <c r="Y737" s="2"/>
      <c r="Z737" s="2"/>
      <c r="AA737" s="2"/>
      <c r="AB737" s="2"/>
    </row>
    <row r="738" spans="1:28" ht="12.75" customHeight="1" x14ac:dyDescent="0.2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  <c r="S738" s="2"/>
      <c r="T738" s="2"/>
      <c r="U738" s="2"/>
      <c r="V738" s="2"/>
      <c r="W738" s="2"/>
      <c r="X738" s="2"/>
      <c r="Y738" s="2"/>
      <c r="Z738" s="2"/>
      <c r="AA738" s="2"/>
      <c r="AB738" s="2"/>
    </row>
    <row r="739" spans="1:28" ht="12.75" customHeight="1" x14ac:dyDescent="0.2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  <c r="S739" s="2"/>
      <c r="T739" s="2"/>
      <c r="U739" s="2"/>
      <c r="V739" s="2"/>
      <c r="W739" s="2"/>
      <c r="X739" s="2"/>
      <c r="Y739" s="2"/>
      <c r="Z739" s="2"/>
      <c r="AA739" s="2"/>
      <c r="AB739" s="2"/>
    </row>
    <row r="740" spans="1:28" ht="12.75" customHeight="1" x14ac:dyDescent="0.2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  <c r="S740" s="2"/>
      <c r="T740" s="2"/>
      <c r="U740" s="2"/>
      <c r="V740" s="2"/>
      <c r="W740" s="2"/>
      <c r="X740" s="2"/>
      <c r="Y740" s="2"/>
      <c r="Z740" s="2"/>
      <c r="AA740" s="2"/>
      <c r="AB740" s="2"/>
    </row>
    <row r="741" spans="1:28" ht="12.75" customHeight="1" x14ac:dyDescent="0.2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  <c r="S741" s="2"/>
      <c r="T741" s="2"/>
      <c r="U741" s="2"/>
      <c r="V741" s="2"/>
      <c r="W741" s="2"/>
      <c r="X741" s="2"/>
      <c r="Y741" s="2"/>
      <c r="Z741" s="2"/>
      <c r="AA741" s="2"/>
      <c r="AB741" s="2"/>
    </row>
    <row r="742" spans="1:28" ht="12.75" customHeight="1" x14ac:dyDescent="0.2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  <c r="S742" s="2"/>
      <c r="T742" s="2"/>
      <c r="U742" s="2"/>
      <c r="V742" s="2"/>
      <c r="W742" s="2"/>
      <c r="X742" s="2"/>
      <c r="Y742" s="2"/>
      <c r="Z742" s="2"/>
      <c r="AA742" s="2"/>
      <c r="AB742" s="2"/>
    </row>
    <row r="743" spans="1:28" ht="12.75" customHeight="1" x14ac:dyDescent="0.2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  <c r="S743" s="2"/>
      <c r="T743" s="2"/>
      <c r="U743" s="2"/>
      <c r="V743" s="2"/>
      <c r="W743" s="2"/>
      <c r="X743" s="2"/>
      <c r="Y743" s="2"/>
      <c r="Z743" s="2"/>
      <c r="AA743" s="2"/>
      <c r="AB743" s="2"/>
    </row>
    <row r="744" spans="1:28" ht="12.75" customHeight="1" x14ac:dyDescent="0.2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  <c r="S744" s="2"/>
      <c r="T744" s="2"/>
      <c r="U744" s="2"/>
      <c r="V744" s="2"/>
      <c r="W744" s="2"/>
      <c r="X744" s="2"/>
      <c r="Y744" s="2"/>
      <c r="Z744" s="2"/>
      <c r="AA744" s="2"/>
      <c r="AB744" s="2"/>
    </row>
    <row r="745" spans="1:28" ht="12.75" customHeight="1" x14ac:dyDescent="0.2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  <c r="S745" s="2"/>
      <c r="T745" s="2"/>
      <c r="U745" s="2"/>
      <c r="V745" s="2"/>
      <c r="W745" s="2"/>
      <c r="X745" s="2"/>
      <c r="Y745" s="2"/>
      <c r="Z745" s="2"/>
      <c r="AA745" s="2"/>
      <c r="AB745" s="2"/>
    </row>
    <row r="746" spans="1:28" ht="12.75" customHeight="1" x14ac:dyDescent="0.2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  <c r="S746" s="2"/>
      <c r="T746" s="2"/>
      <c r="U746" s="2"/>
      <c r="V746" s="2"/>
      <c r="W746" s="2"/>
      <c r="X746" s="2"/>
      <c r="Y746" s="2"/>
      <c r="Z746" s="2"/>
      <c r="AA746" s="2"/>
      <c r="AB746" s="2"/>
    </row>
    <row r="747" spans="1:28" ht="12.75" customHeight="1" x14ac:dyDescent="0.2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  <c r="S747" s="2"/>
      <c r="T747" s="2"/>
      <c r="U747" s="2"/>
      <c r="V747" s="2"/>
      <c r="W747" s="2"/>
      <c r="X747" s="2"/>
      <c r="Y747" s="2"/>
      <c r="Z747" s="2"/>
      <c r="AA747" s="2"/>
      <c r="AB747" s="2"/>
    </row>
    <row r="748" spans="1:28" ht="12.75" customHeight="1" x14ac:dyDescent="0.2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  <c r="S748" s="2"/>
      <c r="T748" s="2"/>
      <c r="U748" s="2"/>
      <c r="V748" s="2"/>
      <c r="W748" s="2"/>
      <c r="X748" s="2"/>
      <c r="Y748" s="2"/>
      <c r="Z748" s="2"/>
      <c r="AA748" s="2"/>
      <c r="AB748" s="2"/>
    </row>
    <row r="749" spans="1:28" ht="12.75" customHeight="1" x14ac:dyDescent="0.2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  <c r="S749" s="2"/>
      <c r="T749" s="2"/>
      <c r="U749" s="2"/>
      <c r="V749" s="2"/>
      <c r="W749" s="2"/>
      <c r="X749" s="2"/>
      <c r="Y749" s="2"/>
      <c r="Z749" s="2"/>
      <c r="AA749" s="2"/>
      <c r="AB749" s="2"/>
    </row>
    <row r="750" spans="1:28" ht="12.75" customHeight="1" x14ac:dyDescent="0.2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  <c r="S750" s="2"/>
      <c r="T750" s="2"/>
      <c r="U750" s="2"/>
      <c r="V750" s="2"/>
      <c r="W750" s="2"/>
      <c r="X750" s="2"/>
      <c r="Y750" s="2"/>
      <c r="Z750" s="2"/>
      <c r="AA750" s="2"/>
      <c r="AB750" s="2"/>
    </row>
    <row r="751" spans="1:28" ht="12.75" customHeight="1" x14ac:dyDescent="0.2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  <c r="S751" s="2"/>
      <c r="T751" s="2"/>
      <c r="U751" s="2"/>
      <c r="V751" s="2"/>
      <c r="W751" s="2"/>
      <c r="X751" s="2"/>
      <c r="Y751" s="2"/>
      <c r="Z751" s="2"/>
      <c r="AA751" s="2"/>
      <c r="AB751" s="2"/>
    </row>
    <row r="752" spans="1:28" ht="12.75" customHeight="1" x14ac:dyDescent="0.2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  <c r="S752" s="2"/>
      <c r="T752" s="2"/>
      <c r="U752" s="2"/>
      <c r="V752" s="2"/>
      <c r="W752" s="2"/>
      <c r="X752" s="2"/>
      <c r="Y752" s="2"/>
      <c r="Z752" s="2"/>
      <c r="AA752" s="2"/>
      <c r="AB752" s="2"/>
    </row>
    <row r="753" spans="1:28" ht="12.75" customHeight="1" x14ac:dyDescent="0.2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  <c r="S753" s="2"/>
      <c r="T753" s="2"/>
      <c r="U753" s="2"/>
      <c r="V753" s="2"/>
      <c r="W753" s="2"/>
      <c r="X753" s="2"/>
      <c r="Y753" s="2"/>
      <c r="Z753" s="2"/>
      <c r="AA753" s="2"/>
      <c r="AB753" s="2"/>
    </row>
    <row r="754" spans="1:28" ht="12.75" customHeight="1" x14ac:dyDescent="0.2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  <c r="S754" s="2"/>
      <c r="T754" s="2"/>
      <c r="U754" s="2"/>
      <c r="V754" s="2"/>
      <c r="W754" s="2"/>
      <c r="X754" s="2"/>
      <c r="Y754" s="2"/>
      <c r="Z754" s="2"/>
      <c r="AA754" s="2"/>
      <c r="AB754" s="2"/>
    </row>
    <row r="755" spans="1:28" ht="12.75" customHeight="1" x14ac:dyDescent="0.2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  <c r="S755" s="2"/>
      <c r="T755" s="2"/>
      <c r="U755" s="2"/>
      <c r="V755" s="2"/>
      <c r="W755" s="2"/>
      <c r="X755" s="2"/>
      <c r="Y755" s="2"/>
      <c r="Z755" s="2"/>
      <c r="AA755" s="2"/>
      <c r="AB755" s="2"/>
    </row>
    <row r="756" spans="1:28" ht="12.75" customHeight="1" x14ac:dyDescent="0.2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  <c r="S756" s="2"/>
      <c r="T756" s="2"/>
      <c r="U756" s="2"/>
      <c r="V756" s="2"/>
      <c r="W756" s="2"/>
      <c r="X756" s="2"/>
      <c r="Y756" s="2"/>
      <c r="Z756" s="2"/>
      <c r="AA756" s="2"/>
      <c r="AB756" s="2"/>
    </row>
    <row r="757" spans="1:28" ht="12.75" customHeight="1" x14ac:dyDescent="0.2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  <c r="S757" s="2"/>
      <c r="T757" s="2"/>
      <c r="U757" s="2"/>
      <c r="V757" s="2"/>
      <c r="W757" s="2"/>
      <c r="X757" s="2"/>
      <c r="Y757" s="2"/>
      <c r="Z757" s="2"/>
      <c r="AA757" s="2"/>
      <c r="AB757" s="2"/>
    </row>
    <row r="758" spans="1:28" ht="12.75" customHeight="1" x14ac:dyDescent="0.2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  <c r="S758" s="2"/>
      <c r="T758" s="2"/>
      <c r="U758" s="2"/>
      <c r="V758" s="2"/>
      <c r="W758" s="2"/>
      <c r="X758" s="2"/>
      <c r="Y758" s="2"/>
      <c r="Z758" s="2"/>
      <c r="AA758" s="2"/>
      <c r="AB758" s="2"/>
    </row>
    <row r="759" spans="1:28" ht="12.75" customHeight="1" x14ac:dyDescent="0.2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  <c r="S759" s="2"/>
      <c r="T759" s="2"/>
      <c r="U759" s="2"/>
      <c r="V759" s="2"/>
      <c r="W759" s="2"/>
      <c r="X759" s="2"/>
      <c r="Y759" s="2"/>
      <c r="Z759" s="2"/>
      <c r="AA759" s="2"/>
      <c r="AB759" s="2"/>
    </row>
    <row r="760" spans="1:28" ht="12.75" customHeight="1" x14ac:dyDescent="0.2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  <c r="S760" s="2"/>
      <c r="T760" s="2"/>
      <c r="U760" s="2"/>
      <c r="V760" s="2"/>
      <c r="W760" s="2"/>
      <c r="X760" s="2"/>
      <c r="Y760" s="2"/>
      <c r="Z760" s="2"/>
      <c r="AA760" s="2"/>
      <c r="AB760" s="2"/>
    </row>
    <row r="761" spans="1:28" ht="12.75" customHeight="1" x14ac:dyDescent="0.2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  <c r="S761" s="2"/>
      <c r="T761" s="2"/>
      <c r="U761" s="2"/>
      <c r="V761" s="2"/>
      <c r="W761" s="2"/>
      <c r="X761" s="2"/>
      <c r="Y761" s="2"/>
      <c r="Z761" s="2"/>
      <c r="AA761" s="2"/>
      <c r="AB761" s="2"/>
    </row>
    <row r="762" spans="1:28" ht="12.75" customHeight="1" x14ac:dyDescent="0.2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  <c r="S762" s="2"/>
      <c r="T762" s="2"/>
      <c r="U762" s="2"/>
      <c r="V762" s="2"/>
      <c r="W762" s="2"/>
      <c r="X762" s="2"/>
      <c r="Y762" s="2"/>
      <c r="Z762" s="2"/>
      <c r="AA762" s="2"/>
      <c r="AB762" s="2"/>
    </row>
    <row r="763" spans="1:28" ht="12.75" customHeight="1" x14ac:dyDescent="0.2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  <c r="S763" s="2"/>
      <c r="T763" s="2"/>
      <c r="U763" s="2"/>
      <c r="V763" s="2"/>
      <c r="W763" s="2"/>
      <c r="X763" s="2"/>
      <c r="Y763" s="2"/>
      <c r="Z763" s="2"/>
      <c r="AA763" s="2"/>
      <c r="AB763" s="2"/>
    </row>
    <row r="764" spans="1:28" ht="12.75" customHeight="1" x14ac:dyDescent="0.2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  <c r="S764" s="2"/>
      <c r="T764" s="2"/>
      <c r="U764" s="2"/>
      <c r="V764" s="2"/>
      <c r="W764" s="2"/>
      <c r="X764" s="2"/>
      <c r="Y764" s="2"/>
      <c r="Z764" s="2"/>
      <c r="AA764" s="2"/>
      <c r="AB764" s="2"/>
    </row>
    <row r="765" spans="1:28" ht="12.75" customHeight="1" x14ac:dyDescent="0.2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  <c r="S765" s="2"/>
      <c r="T765" s="2"/>
      <c r="U765" s="2"/>
      <c r="V765" s="2"/>
      <c r="W765" s="2"/>
      <c r="X765" s="2"/>
      <c r="Y765" s="2"/>
      <c r="Z765" s="2"/>
      <c r="AA765" s="2"/>
      <c r="AB765" s="2"/>
    </row>
    <row r="766" spans="1:28" ht="12.75" customHeight="1" x14ac:dyDescent="0.2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  <c r="S766" s="2"/>
      <c r="T766" s="2"/>
      <c r="U766" s="2"/>
      <c r="V766" s="2"/>
      <c r="W766" s="2"/>
      <c r="X766" s="2"/>
      <c r="Y766" s="2"/>
      <c r="Z766" s="2"/>
      <c r="AA766" s="2"/>
      <c r="AB766" s="2"/>
    </row>
    <row r="767" spans="1:28" ht="12.75" customHeight="1" x14ac:dyDescent="0.2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  <c r="S767" s="2"/>
      <c r="T767" s="2"/>
      <c r="U767" s="2"/>
      <c r="V767" s="2"/>
      <c r="W767" s="2"/>
      <c r="X767" s="2"/>
      <c r="Y767" s="2"/>
      <c r="Z767" s="2"/>
      <c r="AA767" s="2"/>
      <c r="AB767" s="2"/>
    </row>
    <row r="768" spans="1:28" ht="12.75" customHeight="1" x14ac:dyDescent="0.2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  <c r="S768" s="2"/>
      <c r="T768" s="2"/>
      <c r="U768" s="2"/>
      <c r="V768" s="2"/>
      <c r="W768" s="2"/>
      <c r="X768" s="2"/>
      <c r="Y768" s="2"/>
      <c r="Z768" s="2"/>
      <c r="AA768" s="2"/>
      <c r="AB768" s="2"/>
    </row>
    <row r="769" spans="1:28" ht="12.75" customHeight="1" x14ac:dyDescent="0.2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  <c r="S769" s="2"/>
      <c r="T769" s="2"/>
      <c r="U769" s="2"/>
      <c r="V769" s="2"/>
      <c r="W769" s="2"/>
      <c r="X769" s="2"/>
      <c r="Y769" s="2"/>
      <c r="Z769" s="2"/>
      <c r="AA769" s="2"/>
      <c r="AB769" s="2"/>
    </row>
    <row r="770" spans="1:28" ht="12.75" customHeight="1" x14ac:dyDescent="0.2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  <c r="S770" s="2"/>
      <c r="T770" s="2"/>
      <c r="U770" s="2"/>
      <c r="V770" s="2"/>
      <c r="W770" s="2"/>
      <c r="X770" s="2"/>
      <c r="Y770" s="2"/>
      <c r="Z770" s="2"/>
      <c r="AA770" s="2"/>
      <c r="AB770" s="2"/>
    </row>
    <row r="771" spans="1:28" ht="12.75" customHeight="1" x14ac:dyDescent="0.2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  <c r="S771" s="2"/>
      <c r="T771" s="2"/>
      <c r="U771" s="2"/>
      <c r="V771" s="2"/>
      <c r="W771" s="2"/>
      <c r="X771" s="2"/>
      <c r="Y771" s="2"/>
      <c r="Z771" s="2"/>
      <c r="AA771" s="2"/>
      <c r="AB771" s="2"/>
    </row>
    <row r="772" spans="1:28" ht="12.75" customHeight="1" x14ac:dyDescent="0.2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  <c r="S772" s="2"/>
      <c r="T772" s="2"/>
      <c r="U772" s="2"/>
      <c r="V772" s="2"/>
      <c r="W772" s="2"/>
      <c r="X772" s="2"/>
      <c r="Y772" s="2"/>
      <c r="Z772" s="2"/>
      <c r="AA772" s="2"/>
      <c r="AB772" s="2"/>
    </row>
    <row r="773" spans="1:28" ht="12.75" customHeight="1" x14ac:dyDescent="0.2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  <c r="S773" s="2"/>
      <c r="T773" s="2"/>
      <c r="U773" s="2"/>
      <c r="V773" s="2"/>
      <c r="W773" s="2"/>
      <c r="X773" s="2"/>
      <c r="Y773" s="2"/>
      <c r="Z773" s="2"/>
      <c r="AA773" s="2"/>
      <c r="AB773" s="2"/>
    </row>
    <row r="774" spans="1:28" ht="12.75" customHeight="1" x14ac:dyDescent="0.2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  <c r="S774" s="2"/>
      <c r="T774" s="2"/>
      <c r="U774" s="2"/>
      <c r="V774" s="2"/>
      <c r="W774" s="2"/>
      <c r="X774" s="2"/>
      <c r="Y774" s="2"/>
      <c r="Z774" s="2"/>
      <c r="AA774" s="2"/>
      <c r="AB774" s="2"/>
    </row>
    <row r="775" spans="1:28" ht="12.75" customHeight="1" x14ac:dyDescent="0.2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  <c r="S775" s="2"/>
      <c r="T775" s="2"/>
      <c r="U775" s="2"/>
      <c r="V775" s="2"/>
      <c r="W775" s="2"/>
      <c r="X775" s="2"/>
      <c r="Y775" s="2"/>
      <c r="Z775" s="2"/>
      <c r="AA775" s="2"/>
      <c r="AB775" s="2"/>
    </row>
    <row r="776" spans="1:28" ht="12.75" customHeight="1" x14ac:dyDescent="0.2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  <c r="S776" s="2"/>
      <c r="T776" s="2"/>
      <c r="U776" s="2"/>
      <c r="V776" s="2"/>
      <c r="W776" s="2"/>
      <c r="X776" s="2"/>
      <c r="Y776" s="2"/>
      <c r="Z776" s="2"/>
      <c r="AA776" s="2"/>
      <c r="AB776" s="2"/>
    </row>
    <row r="777" spans="1:28" ht="12.75" customHeight="1" x14ac:dyDescent="0.2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  <c r="S777" s="2"/>
      <c r="T777" s="2"/>
      <c r="U777" s="2"/>
      <c r="V777" s="2"/>
      <c r="W777" s="2"/>
      <c r="X777" s="2"/>
      <c r="Y777" s="2"/>
      <c r="Z777" s="2"/>
      <c r="AA777" s="2"/>
      <c r="AB777" s="2"/>
    </row>
    <row r="778" spans="1:28" ht="12.75" customHeight="1" x14ac:dyDescent="0.2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  <c r="S778" s="2"/>
      <c r="T778" s="2"/>
      <c r="U778" s="2"/>
      <c r="V778" s="2"/>
      <c r="W778" s="2"/>
      <c r="X778" s="2"/>
      <c r="Y778" s="2"/>
      <c r="Z778" s="2"/>
      <c r="AA778" s="2"/>
      <c r="AB778" s="2"/>
    </row>
    <row r="779" spans="1:28" ht="12.75" customHeight="1" x14ac:dyDescent="0.2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  <c r="S779" s="2"/>
      <c r="T779" s="2"/>
      <c r="U779" s="2"/>
      <c r="V779" s="2"/>
      <c r="W779" s="2"/>
      <c r="X779" s="2"/>
      <c r="Y779" s="2"/>
      <c r="Z779" s="2"/>
      <c r="AA779" s="2"/>
      <c r="AB779" s="2"/>
    </row>
    <row r="780" spans="1:28" ht="12.75" customHeight="1" x14ac:dyDescent="0.2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  <c r="S780" s="2"/>
      <c r="T780" s="2"/>
      <c r="U780" s="2"/>
      <c r="V780" s="2"/>
      <c r="W780" s="2"/>
      <c r="X780" s="2"/>
      <c r="Y780" s="2"/>
      <c r="Z780" s="2"/>
      <c r="AA780" s="2"/>
      <c r="AB780" s="2"/>
    </row>
    <row r="781" spans="1:28" ht="12.75" customHeight="1" x14ac:dyDescent="0.2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  <c r="S781" s="2"/>
      <c r="T781" s="2"/>
      <c r="U781" s="2"/>
      <c r="V781" s="2"/>
      <c r="W781" s="2"/>
      <c r="X781" s="2"/>
      <c r="Y781" s="2"/>
      <c r="Z781" s="2"/>
      <c r="AA781" s="2"/>
      <c r="AB781" s="2"/>
    </row>
    <row r="782" spans="1:28" ht="12.75" customHeight="1" x14ac:dyDescent="0.2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  <c r="S782" s="2"/>
      <c r="T782" s="2"/>
      <c r="U782" s="2"/>
      <c r="V782" s="2"/>
      <c r="W782" s="2"/>
      <c r="X782" s="2"/>
      <c r="Y782" s="2"/>
      <c r="Z782" s="2"/>
      <c r="AA782" s="2"/>
      <c r="AB782" s="2"/>
    </row>
    <row r="783" spans="1:28" ht="12.75" customHeight="1" x14ac:dyDescent="0.2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  <c r="S783" s="2"/>
      <c r="T783" s="2"/>
      <c r="U783" s="2"/>
      <c r="V783" s="2"/>
      <c r="W783" s="2"/>
      <c r="X783" s="2"/>
      <c r="Y783" s="2"/>
      <c r="Z783" s="2"/>
      <c r="AA783" s="2"/>
      <c r="AB783" s="2"/>
    </row>
    <row r="784" spans="1:28" ht="12.75" customHeight="1" x14ac:dyDescent="0.2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  <c r="S784" s="2"/>
      <c r="T784" s="2"/>
      <c r="U784" s="2"/>
      <c r="V784" s="2"/>
      <c r="W784" s="2"/>
      <c r="X784" s="2"/>
      <c r="Y784" s="2"/>
      <c r="Z784" s="2"/>
      <c r="AA784" s="2"/>
      <c r="AB784" s="2"/>
    </row>
    <row r="785" spans="1:28" ht="12.75" customHeight="1" x14ac:dyDescent="0.2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  <c r="S785" s="2"/>
      <c r="T785" s="2"/>
      <c r="U785" s="2"/>
      <c r="V785" s="2"/>
      <c r="W785" s="2"/>
      <c r="X785" s="2"/>
      <c r="Y785" s="2"/>
      <c r="Z785" s="2"/>
      <c r="AA785" s="2"/>
      <c r="AB785" s="2"/>
    </row>
    <row r="786" spans="1:28" ht="12.75" customHeight="1" x14ac:dyDescent="0.2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  <c r="S786" s="2"/>
      <c r="T786" s="2"/>
      <c r="U786" s="2"/>
      <c r="V786" s="2"/>
      <c r="W786" s="2"/>
      <c r="X786" s="2"/>
      <c r="Y786" s="2"/>
      <c r="Z786" s="2"/>
      <c r="AA786" s="2"/>
      <c r="AB786" s="2"/>
    </row>
    <row r="787" spans="1:28" ht="12.75" customHeight="1" x14ac:dyDescent="0.2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  <c r="S787" s="2"/>
      <c r="T787" s="2"/>
      <c r="U787" s="2"/>
      <c r="V787" s="2"/>
      <c r="W787" s="2"/>
      <c r="X787" s="2"/>
      <c r="Y787" s="2"/>
      <c r="Z787" s="2"/>
      <c r="AA787" s="2"/>
      <c r="AB787" s="2"/>
    </row>
    <row r="788" spans="1:28" ht="12.75" customHeight="1" x14ac:dyDescent="0.2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  <c r="S788" s="2"/>
      <c r="T788" s="2"/>
      <c r="U788" s="2"/>
      <c r="V788" s="2"/>
      <c r="W788" s="2"/>
      <c r="X788" s="2"/>
      <c r="Y788" s="2"/>
      <c r="Z788" s="2"/>
      <c r="AA788" s="2"/>
      <c r="AB788" s="2"/>
    </row>
    <row r="789" spans="1:28" ht="12.75" customHeight="1" x14ac:dyDescent="0.2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  <c r="S789" s="2"/>
      <c r="T789" s="2"/>
      <c r="U789" s="2"/>
      <c r="V789" s="2"/>
      <c r="W789" s="2"/>
      <c r="X789" s="2"/>
      <c r="Y789" s="2"/>
      <c r="Z789" s="2"/>
      <c r="AA789" s="2"/>
      <c r="AB789" s="2"/>
    </row>
    <row r="790" spans="1:28" ht="12.75" customHeight="1" x14ac:dyDescent="0.2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  <c r="S790" s="2"/>
      <c r="T790" s="2"/>
      <c r="U790" s="2"/>
      <c r="V790" s="2"/>
      <c r="W790" s="2"/>
      <c r="X790" s="2"/>
      <c r="Y790" s="2"/>
      <c r="Z790" s="2"/>
      <c r="AA790" s="2"/>
      <c r="AB790" s="2"/>
    </row>
    <row r="791" spans="1:28" ht="12.75" customHeight="1" x14ac:dyDescent="0.2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  <c r="S791" s="2"/>
      <c r="T791" s="2"/>
      <c r="U791" s="2"/>
      <c r="V791" s="2"/>
      <c r="W791" s="2"/>
      <c r="X791" s="2"/>
      <c r="Y791" s="2"/>
      <c r="Z791" s="2"/>
      <c r="AA791" s="2"/>
      <c r="AB791" s="2"/>
    </row>
    <row r="792" spans="1:28" ht="12.75" customHeight="1" x14ac:dyDescent="0.2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  <c r="S792" s="2"/>
      <c r="T792" s="2"/>
      <c r="U792" s="2"/>
      <c r="V792" s="2"/>
      <c r="W792" s="2"/>
      <c r="X792" s="2"/>
      <c r="Y792" s="2"/>
      <c r="Z792" s="2"/>
      <c r="AA792" s="2"/>
      <c r="AB792" s="2"/>
    </row>
    <row r="793" spans="1:28" ht="12.75" customHeight="1" x14ac:dyDescent="0.2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  <c r="S793" s="2"/>
      <c r="T793" s="2"/>
      <c r="U793" s="2"/>
      <c r="V793" s="2"/>
      <c r="W793" s="2"/>
      <c r="X793" s="2"/>
      <c r="Y793" s="2"/>
      <c r="Z793" s="2"/>
      <c r="AA793" s="2"/>
      <c r="AB793" s="2"/>
    </row>
    <row r="794" spans="1:28" ht="12.75" customHeight="1" x14ac:dyDescent="0.2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  <c r="S794" s="2"/>
      <c r="T794" s="2"/>
      <c r="U794" s="2"/>
      <c r="V794" s="2"/>
      <c r="W794" s="2"/>
      <c r="X794" s="2"/>
      <c r="Y794" s="2"/>
      <c r="Z794" s="2"/>
      <c r="AA794" s="2"/>
      <c r="AB794" s="2"/>
    </row>
    <row r="795" spans="1:28" ht="12.75" customHeight="1" x14ac:dyDescent="0.2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  <c r="S795" s="2"/>
      <c r="T795" s="2"/>
      <c r="U795" s="2"/>
      <c r="V795" s="2"/>
      <c r="W795" s="2"/>
      <c r="X795" s="2"/>
      <c r="Y795" s="2"/>
      <c r="Z795" s="2"/>
      <c r="AA795" s="2"/>
      <c r="AB795" s="2"/>
    </row>
    <row r="796" spans="1:28" ht="12.75" customHeight="1" x14ac:dyDescent="0.2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  <c r="S796" s="2"/>
      <c r="T796" s="2"/>
      <c r="U796" s="2"/>
      <c r="V796" s="2"/>
      <c r="W796" s="2"/>
      <c r="X796" s="2"/>
      <c r="Y796" s="2"/>
      <c r="Z796" s="2"/>
      <c r="AA796" s="2"/>
      <c r="AB796" s="2"/>
    </row>
    <row r="797" spans="1:28" ht="12.75" customHeight="1" x14ac:dyDescent="0.2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  <c r="S797" s="2"/>
      <c r="T797" s="2"/>
      <c r="U797" s="2"/>
      <c r="V797" s="2"/>
      <c r="W797" s="2"/>
      <c r="X797" s="2"/>
      <c r="Y797" s="2"/>
      <c r="Z797" s="2"/>
      <c r="AA797" s="2"/>
      <c r="AB797" s="2"/>
    </row>
    <row r="798" spans="1:28" ht="12.75" customHeight="1" x14ac:dyDescent="0.2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  <c r="S798" s="2"/>
      <c r="T798" s="2"/>
      <c r="U798" s="2"/>
      <c r="V798" s="2"/>
      <c r="W798" s="2"/>
      <c r="X798" s="2"/>
      <c r="Y798" s="2"/>
      <c r="Z798" s="2"/>
      <c r="AA798" s="2"/>
      <c r="AB798" s="2"/>
    </row>
    <row r="799" spans="1:28" ht="12.75" customHeight="1" x14ac:dyDescent="0.2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  <c r="S799" s="2"/>
      <c r="T799" s="2"/>
      <c r="U799" s="2"/>
      <c r="V799" s="2"/>
      <c r="W799" s="2"/>
      <c r="X799" s="2"/>
      <c r="Y799" s="2"/>
      <c r="Z799" s="2"/>
      <c r="AA799" s="2"/>
      <c r="AB799" s="2"/>
    </row>
    <row r="800" spans="1:28" ht="12.75" customHeight="1" x14ac:dyDescent="0.2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  <c r="S800" s="2"/>
      <c r="T800" s="2"/>
      <c r="U800" s="2"/>
      <c r="V800" s="2"/>
      <c r="W800" s="2"/>
      <c r="X800" s="2"/>
      <c r="Y800" s="2"/>
      <c r="Z800" s="2"/>
      <c r="AA800" s="2"/>
      <c r="AB800" s="2"/>
    </row>
    <row r="801" spans="1:28" ht="12.75" customHeight="1" x14ac:dyDescent="0.2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  <c r="S801" s="2"/>
      <c r="T801" s="2"/>
      <c r="U801" s="2"/>
      <c r="V801" s="2"/>
      <c r="W801" s="2"/>
      <c r="X801" s="2"/>
      <c r="Y801" s="2"/>
      <c r="Z801" s="2"/>
      <c r="AA801" s="2"/>
      <c r="AB801" s="2"/>
    </row>
    <row r="802" spans="1:28" ht="12.75" customHeight="1" x14ac:dyDescent="0.2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  <c r="S802" s="2"/>
      <c r="T802" s="2"/>
      <c r="U802" s="2"/>
      <c r="V802" s="2"/>
      <c r="W802" s="2"/>
      <c r="X802" s="2"/>
      <c r="Y802" s="2"/>
      <c r="Z802" s="2"/>
      <c r="AA802" s="2"/>
      <c r="AB802" s="2"/>
    </row>
    <row r="803" spans="1:28" ht="12.75" customHeight="1" x14ac:dyDescent="0.2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  <c r="S803" s="2"/>
      <c r="T803" s="2"/>
      <c r="U803" s="2"/>
      <c r="V803" s="2"/>
      <c r="W803" s="2"/>
      <c r="X803" s="2"/>
      <c r="Y803" s="2"/>
      <c r="Z803" s="2"/>
      <c r="AA803" s="2"/>
      <c r="AB803" s="2"/>
    </row>
    <row r="804" spans="1:28" ht="12.75" customHeight="1" x14ac:dyDescent="0.2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  <c r="S804" s="2"/>
      <c r="T804" s="2"/>
      <c r="U804" s="2"/>
      <c r="V804" s="2"/>
      <c r="W804" s="2"/>
      <c r="X804" s="2"/>
      <c r="Y804" s="2"/>
      <c r="Z804" s="2"/>
      <c r="AA804" s="2"/>
      <c r="AB804" s="2"/>
    </row>
    <row r="805" spans="1:28" ht="12.75" customHeight="1" x14ac:dyDescent="0.2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  <c r="S805" s="2"/>
      <c r="T805" s="2"/>
      <c r="U805" s="2"/>
      <c r="V805" s="2"/>
      <c r="W805" s="2"/>
      <c r="X805" s="2"/>
      <c r="Y805" s="2"/>
      <c r="Z805" s="2"/>
      <c r="AA805" s="2"/>
      <c r="AB805" s="2"/>
    </row>
    <row r="806" spans="1:28" ht="12.75" customHeight="1" x14ac:dyDescent="0.2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  <c r="S806" s="2"/>
      <c r="T806" s="2"/>
      <c r="U806" s="2"/>
      <c r="V806" s="2"/>
      <c r="W806" s="2"/>
      <c r="X806" s="2"/>
      <c r="Y806" s="2"/>
      <c r="Z806" s="2"/>
      <c r="AA806" s="2"/>
      <c r="AB806" s="2"/>
    </row>
    <row r="807" spans="1:28" ht="12.75" customHeight="1" x14ac:dyDescent="0.2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  <c r="S807" s="2"/>
      <c r="T807" s="2"/>
      <c r="U807" s="2"/>
      <c r="V807" s="2"/>
      <c r="W807" s="2"/>
      <c r="X807" s="2"/>
      <c r="Y807" s="2"/>
      <c r="Z807" s="2"/>
      <c r="AA807" s="2"/>
      <c r="AB807" s="2"/>
    </row>
    <row r="808" spans="1:28" ht="12.75" customHeight="1" x14ac:dyDescent="0.2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  <c r="S808" s="2"/>
      <c r="T808" s="2"/>
      <c r="U808" s="2"/>
      <c r="V808" s="2"/>
      <c r="W808" s="2"/>
      <c r="X808" s="2"/>
      <c r="Y808" s="2"/>
      <c r="Z808" s="2"/>
      <c r="AA808" s="2"/>
      <c r="AB808" s="2"/>
    </row>
    <row r="809" spans="1:28" ht="12.75" customHeight="1" x14ac:dyDescent="0.2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  <c r="S809" s="2"/>
      <c r="T809" s="2"/>
      <c r="U809" s="2"/>
      <c r="V809" s="2"/>
      <c r="W809" s="2"/>
      <c r="X809" s="2"/>
      <c r="Y809" s="2"/>
      <c r="Z809" s="2"/>
      <c r="AA809" s="2"/>
      <c r="AB809" s="2"/>
    </row>
    <row r="810" spans="1:28" ht="12.75" customHeight="1" x14ac:dyDescent="0.2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  <c r="S810" s="2"/>
      <c r="T810" s="2"/>
      <c r="U810" s="2"/>
      <c r="V810" s="2"/>
      <c r="W810" s="2"/>
      <c r="X810" s="2"/>
      <c r="Y810" s="2"/>
      <c r="Z810" s="2"/>
      <c r="AA810" s="2"/>
      <c r="AB810" s="2"/>
    </row>
    <row r="811" spans="1:28" ht="12.75" customHeight="1" x14ac:dyDescent="0.2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  <c r="S811" s="2"/>
      <c r="T811" s="2"/>
      <c r="U811" s="2"/>
      <c r="V811" s="2"/>
      <c r="W811" s="2"/>
      <c r="X811" s="2"/>
      <c r="Y811" s="2"/>
      <c r="Z811" s="2"/>
      <c r="AA811" s="2"/>
      <c r="AB811" s="2"/>
    </row>
    <row r="812" spans="1:28" ht="12.75" customHeight="1" x14ac:dyDescent="0.2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  <c r="S812" s="2"/>
      <c r="T812" s="2"/>
      <c r="U812" s="2"/>
      <c r="V812" s="2"/>
      <c r="W812" s="2"/>
      <c r="X812" s="2"/>
      <c r="Y812" s="2"/>
      <c r="Z812" s="2"/>
      <c r="AA812" s="2"/>
      <c r="AB812" s="2"/>
    </row>
    <row r="813" spans="1:28" ht="12.75" customHeight="1" x14ac:dyDescent="0.2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  <c r="S813" s="2"/>
      <c r="T813" s="2"/>
      <c r="U813" s="2"/>
      <c r="V813" s="2"/>
      <c r="W813" s="2"/>
      <c r="X813" s="2"/>
      <c r="Y813" s="2"/>
      <c r="Z813" s="2"/>
      <c r="AA813" s="2"/>
      <c r="AB813" s="2"/>
    </row>
    <row r="814" spans="1:28" ht="12.75" customHeight="1" x14ac:dyDescent="0.2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  <c r="S814" s="2"/>
      <c r="T814" s="2"/>
      <c r="U814" s="2"/>
      <c r="V814" s="2"/>
      <c r="W814" s="2"/>
      <c r="X814" s="2"/>
      <c r="Y814" s="2"/>
      <c r="Z814" s="2"/>
      <c r="AA814" s="2"/>
      <c r="AB814" s="2"/>
    </row>
    <row r="815" spans="1:28" ht="12.75" customHeight="1" x14ac:dyDescent="0.2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  <c r="S815" s="2"/>
      <c r="T815" s="2"/>
      <c r="U815" s="2"/>
      <c r="V815" s="2"/>
      <c r="W815" s="2"/>
      <c r="X815" s="2"/>
      <c r="Y815" s="2"/>
      <c r="Z815" s="2"/>
      <c r="AA815" s="2"/>
      <c r="AB815" s="2"/>
    </row>
    <row r="816" spans="1:28" ht="12.75" customHeight="1" x14ac:dyDescent="0.2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  <c r="S816" s="2"/>
      <c r="T816" s="2"/>
      <c r="U816" s="2"/>
      <c r="V816" s="2"/>
      <c r="W816" s="2"/>
      <c r="X816" s="2"/>
      <c r="Y816" s="2"/>
      <c r="Z816" s="2"/>
      <c r="AA816" s="2"/>
      <c r="AB816" s="2"/>
    </row>
    <row r="817" spans="1:28" ht="12.75" customHeight="1" x14ac:dyDescent="0.2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  <c r="S817" s="2"/>
      <c r="T817" s="2"/>
      <c r="U817" s="2"/>
      <c r="V817" s="2"/>
      <c r="W817" s="2"/>
      <c r="X817" s="2"/>
      <c r="Y817" s="2"/>
      <c r="Z817" s="2"/>
      <c r="AA817" s="2"/>
      <c r="AB817" s="2"/>
    </row>
    <row r="818" spans="1:28" ht="12.75" customHeight="1" x14ac:dyDescent="0.2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  <c r="S818" s="2"/>
      <c r="T818" s="2"/>
      <c r="U818" s="2"/>
      <c r="V818" s="2"/>
      <c r="W818" s="2"/>
      <c r="X818" s="2"/>
      <c r="Y818" s="2"/>
      <c r="Z818" s="2"/>
      <c r="AA818" s="2"/>
      <c r="AB818" s="2"/>
    </row>
    <row r="819" spans="1:28" ht="12.75" customHeight="1" x14ac:dyDescent="0.2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  <c r="S819" s="2"/>
      <c r="T819" s="2"/>
      <c r="U819" s="2"/>
      <c r="V819" s="2"/>
      <c r="W819" s="2"/>
      <c r="X819" s="2"/>
      <c r="Y819" s="2"/>
      <c r="Z819" s="2"/>
      <c r="AA819" s="2"/>
      <c r="AB819" s="2"/>
    </row>
    <row r="820" spans="1:28" ht="12.75" customHeight="1" x14ac:dyDescent="0.2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  <c r="S820" s="2"/>
      <c r="T820" s="2"/>
      <c r="U820" s="2"/>
      <c r="V820" s="2"/>
      <c r="W820" s="2"/>
      <c r="X820" s="2"/>
      <c r="Y820" s="2"/>
      <c r="Z820" s="2"/>
      <c r="AA820" s="2"/>
      <c r="AB820" s="2"/>
    </row>
    <row r="821" spans="1:28" ht="12.75" customHeight="1" x14ac:dyDescent="0.2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  <c r="S821" s="2"/>
      <c r="T821" s="2"/>
      <c r="U821" s="2"/>
      <c r="V821" s="2"/>
      <c r="W821" s="2"/>
      <c r="X821" s="2"/>
      <c r="Y821" s="2"/>
      <c r="Z821" s="2"/>
      <c r="AA821" s="2"/>
      <c r="AB821" s="2"/>
    </row>
    <row r="822" spans="1:28" ht="12.75" customHeight="1" x14ac:dyDescent="0.2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  <c r="S822" s="2"/>
      <c r="T822" s="2"/>
      <c r="U822" s="2"/>
      <c r="V822" s="2"/>
      <c r="W822" s="2"/>
      <c r="X822" s="2"/>
      <c r="Y822" s="2"/>
      <c r="Z822" s="2"/>
      <c r="AA822" s="2"/>
      <c r="AB822" s="2"/>
    </row>
    <row r="823" spans="1:28" ht="12.75" customHeight="1" x14ac:dyDescent="0.2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  <c r="S823" s="2"/>
      <c r="T823" s="2"/>
      <c r="U823" s="2"/>
      <c r="V823" s="2"/>
      <c r="W823" s="2"/>
      <c r="X823" s="2"/>
      <c r="Y823" s="2"/>
      <c r="Z823" s="2"/>
      <c r="AA823" s="2"/>
      <c r="AB823" s="2"/>
    </row>
    <row r="824" spans="1:28" ht="12.75" customHeight="1" x14ac:dyDescent="0.2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  <c r="S824" s="2"/>
      <c r="T824" s="2"/>
      <c r="U824" s="2"/>
      <c r="V824" s="2"/>
      <c r="W824" s="2"/>
      <c r="X824" s="2"/>
      <c r="Y824" s="2"/>
      <c r="Z824" s="2"/>
      <c r="AA824" s="2"/>
      <c r="AB824" s="2"/>
    </row>
    <row r="825" spans="1:28" ht="12.75" customHeight="1" x14ac:dyDescent="0.2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  <c r="S825" s="2"/>
      <c r="T825" s="2"/>
      <c r="U825" s="2"/>
      <c r="V825" s="2"/>
      <c r="W825" s="2"/>
      <c r="X825" s="2"/>
      <c r="Y825" s="2"/>
      <c r="Z825" s="2"/>
      <c r="AA825" s="2"/>
      <c r="AB825" s="2"/>
    </row>
    <row r="826" spans="1:28" ht="12.75" customHeight="1" x14ac:dyDescent="0.2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  <c r="S826" s="2"/>
      <c r="T826" s="2"/>
      <c r="U826" s="2"/>
      <c r="V826" s="2"/>
      <c r="W826" s="2"/>
      <c r="X826" s="2"/>
      <c r="Y826" s="2"/>
      <c r="Z826" s="2"/>
      <c r="AA826" s="2"/>
      <c r="AB826" s="2"/>
    </row>
    <row r="827" spans="1:28" ht="12.75" customHeight="1" x14ac:dyDescent="0.2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  <c r="S827" s="2"/>
      <c r="T827" s="2"/>
      <c r="U827" s="2"/>
      <c r="V827" s="2"/>
      <c r="W827" s="2"/>
      <c r="X827" s="2"/>
      <c r="Y827" s="2"/>
      <c r="Z827" s="2"/>
      <c r="AA827" s="2"/>
      <c r="AB827" s="2"/>
    </row>
    <row r="828" spans="1:28" ht="12.75" customHeight="1" x14ac:dyDescent="0.2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  <c r="S828" s="2"/>
      <c r="T828" s="2"/>
      <c r="U828" s="2"/>
      <c r="V828" s="2"/>
      <c r="W828" s="2"/>
      <c r="X828" s="2"/>
      <c r="Y828" s="2"/>
      <c r="Z828" s="2"/>
      <c r="AA828" s="2"/>
      <c r="AB828" s="2"/>
    </row>
    <row r="829" spans="1:28" ht="12.75" customHeight="1" x14ac:dyDescent="0.2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  <c r="S829" s="2"/>
      <c r="T829" s="2"/>
      <c r="U829" s="2"/>
      <c r="V829" s="2"/>
      <c r="W829" s="2"/>
      <c r="X829" s="2"/>
      <c r="Y829" s="2"/>
      <c r="Z829" s="2"/>
      <c r="AA829" s="2"/>
      <c r="AB829" s="2"/>
    </row>
    <row r="830" spans="1:28" ht="12.75" customHeight="1" x14ac:dyDescent="0.2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  <c r="S830" s="2"/>
      <c r="T830" s="2"/>
      <c r="U830" s="2"/>
      <c r="V830" s="2"/>
      <c r="W830" s="2"/>
      <c r="X830" s="2"/>
      <c r="Y830" s="2"/>
      <c r="Z830" s="2"/>
      <c r="AA830" s="2"/>
      <c r="AB830" s="2"/>
    </row>
    <row r="831" spans="1:28" ht="12.75" customHeight="1" x14ac:dyDescent="0.2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  <c r="S831" s="2"/>
      <c r="T831" s="2"/>
      <c r="U831" s="2"/>
      <c r="V831" s="2"/>
      <c r="W831" s="2"/>
      <c r="X831" s="2"/>
      <c r="Y831" s="2"/>
      <c r="Z831" s="2"/>
      <c r="AA831" s="2"/>
      <c r="AB831" s="2"/>
    </row>
    <row r="832" spans="1:28" ht="12.75" customHeight="1" x14ac:dyDescent="0.2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  <c r="S832" s="2"/>
      <c r="T832" s="2"/>
      <c r="U832" s="2"/>
      <c r="V832" s="2"/>
      <c r="W832" s="2"/>
      <c r="X832" s="2"/>
      <c r="Y832" s="2"/>
      <c r="Z832" s="2"/>
      <c r="AA832" s="2"/>
      <c r="AB832" s="2"/>
    </row>
    <row r="833" spans="1:28" ht="12.75" customHeight="1" x14ac:dyDescent="0.2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  <c r="S833" s="2"/>
      <c r="T833" s="2"/>
      <c r="U833" s="2"/>
      <c r="V833" s="2"/>
      <c r="W833" s="2"/>
      <c r="X833" s="2"/>
      <c r="Y833" s="2"/>
      <c r="Z833" s="2"/>
      <c r="AA833" s="2"/>
      <c r="AB833" s="2"/>
    </row>
    <row r="834" spans="1:28" ht="12.75" customHeight="1" x14ac:dyDescent="0.2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  <c r="S834" s="2"/>
      <c r="T834" s="2"/>
      <c r="U834" s="2"/>
      <c r="V834" s="2"/>
      <c r="W834" s="2"/>
      <c r="X834" s="2"/>
      <c r="Y834" s="2"/>
      <c r="Z834" s="2"/>
      <c r="AA834" s="2"/>
      <c r="AB834" s="2"/>
    </row>
    <row r="835" spans="1:28" ht="12.75" customHeight="1" x14ac:dyDescent="0.2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  <c r="S835" s="2"/>
      <c r="T835" s="2"/>
      <c r="U835" s="2"/>
      <c r="V835" s="2"/>
      <c r="W835" s="2"/>
      <c r="X835" s="2"/>
      <c r="Y835" s="2"/>
      <c r="Z835" s="2"/>
      <c r="AA835" s="2"/>
      <c r="AB835" s="2"/>
    </row>
    <row r="836" spans="1:28" ht="12.75" customHeight="1" x14ac:dyDescent="0.2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  <c r="S836" s="2"/>
      <c r="T836" s="2"/>
      <c r="U836" s="2"/>
      <c r="V836" s="2"/>
      <c r="W836" s="2"/>
      <c r="X836" s="2"/>
      <c r="Y836" s="2"/>
      <c r="Z836" s="2"/>
      <c r="AA836" s="2"/>
      <c r="AB836" s="2"/>
    </row>
    <row r="837" spans="1:28" ht="12.75" customHeight="1" x14ac:dyDescent="0.2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  <c r="S837" s="2"/>
      <c r="T837" s="2"/>
      <c r="U837" s="2"/>
      <c r="V837" s="2"/>
      <c r="W837" s="2"/>
      <c r="X837" s="2"/>
      <c r="Y837" s="2"/>
      <c r="Z837" s="2"/>
      <c r="AA837" s="2"/>
      <c r="AB837" s="2"/>
    </row>
    <row r="838" spans="1:28" ht="12.75" customHeight="1" x14ac:dyDescent="0.2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  <c r="S838" s="2"/>
      <c r="T838" s="2"/>
      <c r="U838" s="2"/>
      <c r="V838" s="2"/>
      <c r="W838" s="2"/>
      <c r="X838" s="2"/>
      <c r="Y838" s="2"/>
      <c r="Z838" s="2"/>
      <c r="AA838" s="2"/>
      <c r="AB838" s="2"/>
    </row>
    <row r="839" spans="1:28" ht="12.75" customHeight="1" x14ac:dyDescent="0.2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  <c r="S839" s="2"/>
      <c r="T839" s="2"/>
      <c r="U839" s="2"/>
      <c r="V839" s="2"/>
      <c r="W839" s="2"/>
      <c r="X839" s="2"/>
      <c r="Y839" s="2"/>
      <c r="Z839" s="2"/>
      <c r="AA839" s="2"/>
      <c r="AB839" s="2"/>
    </row>
    <row r="840" spans="1:28" ht="12.75" customHeight="1" x14ac:dyDescent="0.2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  <c r="S840" s="2"/>
      <c r="T840" s="2"/>
      <c r="U840" s="2"/>
      <c r="V840" s="2"/>
      <c r="W840" s="2"/>
      <c r="X840" s="2"/>
      <c r="Y840" s="2"/>
      <c r="Z840" s="2"/>
      <c r="AA840" s="2"/>
      <c r="AB840" s="2"/>
    </row>
    <row r="841" spans="1:28" ht="12.75" customHeight="1" x14ac:dyDescent="0.2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  <c r="S841" s="2"/>
      <c r="T841" s="2"/>
      <c r="U841" s="2"/>
      <c r="V841" s="2"/>
      <c r="W841" s="2"/>
      <c r="X841" s="2"/>
      <c r="Y841" s="2"/>
      <c r="Z841" s="2"/>
      <c r="AA841" s="2"/>
      <c r="AB841" s="2"/>
    </row>
    <row r="842" spans="1:28" ht="12.75" customHeight="1" x14ac:dyDescent="0.2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  <c r="S842" s="2"/>
      <c r="T842" s="2"/>
      <c r="U842" s="2"/>
      <c r="V842" s="2"/>
      <c r="W842" s="2"/>
      <c r="X842" s="2"/>
      <c r="Y842" s="2"/>
      <c r="Z842" s="2"/>
      <c r="AA842" s="2"/>
      <c r="AB842" s="2"/>
    </row>
    <row r="843" spans="1:28" ht="12.75" customHeight="1" x14ac:dyDescent="0.2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  <c r="S843" s="2"/>
      <c r="T843" s="2"/>
      <c r="U843" s="2"/>
      <c r="V843" s="2"/>
      <c r="W843" s="2"/>
      <c r="X843" s="2"/>
      <c r="Y843" s="2"/>
      <c r="Z843" s="2"/>
      <c r="AA843" s="2"/>
      <c r="AB843" s="2"/>
    </row>
    <row r="844" spans="1:28" ht="12.75" customHeight="1" x14ac:dyDescent="0.2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  <c r="S844" s="2"/>
      <c r="T844" s="2"/>
      <c r="U844" s="2"/>
      <c r="V844" s="2"/>
      <c r="W844" s="2"/>
      <c r="X844" s="2"/>
      <c r="Y844" s="2"/>
      <c r="Z844" s="2"/>
      <c r="AA844" s="2"/>
      <c r="AB844" s="2"/>
    </row>
    <row r="845" spans="1:28" ht="12.75" customHeight="1" x14ac:dyDescent="0.2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  <c r="S845" s="2"/>
      <c r="T845" s="2"/>
      <c r="U845" s="2"/>
      <c r="V845" s="2"/>
      <c r="W845" s="2"/>
      <c r="X845" s="2"/>
      <c r="Y845" s="2"/>
      <c r="Z845" s="2"/>
      <c r="AA845" s="2"/>
      <c r="AB845" s="2"/>
    </row>
    <row r="846" spans="1:28" ht="12.75" customHeight="1" x14ac:dyDescent="0.2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  <c r="S846" s="2"/>
      <c r="T846" s="2"/>
      <c r="U846" s="2"/>
      <c r="V846" s="2"/>
      <c r="W846" s="2"/>
      <c r="X846" s="2"/>
      <c r="Y846" s="2"/>
      <c r="Z846" s="2"/>
      <c r="AA846" s="2"/>
      <c r="AB846" s="2"/>
    </row>
    <row r="847" spans="1:28" ht="12.75" customHeight="1" x14ac:dyDescent="0.2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  <c r="S847" s="2"/>
      <c r="T847" s="2"/>
      <c r="U847" s="2"/>
      <c r="V847" s="2"/>
      <c r="W847" s="2"/>
      <c r="X847" s="2"/>
      <c r="Y847" s="2"/>
      <c r="Z847" s="2"/>
      <c r="AA847" s="2"/>
      <c r="AB847" s="2"/>
    </row>
    <row r="848" spans="1:28" ht="12.75" customHeight="1" x14ac:dyDescent="0.2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  <c r="S848" s="2"/>
      <c r="T848" s="2"/>
      <c r="U848" s="2"/>
      <c r="V848" s="2"/>
      <c r="W848" s="2"/>
      <c r="X848" s="2"/>
      <c r="Y848" s="2"/>
      <c r="Z848" s="2"/>
      <c r="AA848" s="2"/>
      <c r="AB848" s="2"/>
    </row>
    <row r="849" spans="1:28" ht="12.75" customHeight="1" x14ac:dyDescent="0.2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  <c r="S849" s="2"/>
      <c r="T849" s="2"/>
      <c r="U849" s="2"/>
      <c r="V849" s="2"/>
      <c r="W849" s="2"/>
      <c r="X849" s="2"/>
      <c r="Y849" s="2"/>
      <c r="Z849" s="2"/>
      <c r="AA849" s="2"/>
      <c r="AB849" s="2"/>
    </row>
    <row r="850" spans="1:28" ht="12.75" customHeight="1" x14ac:dyDescent="0.2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  <c r="S850" s="2"/>
      <c r="T850" s="2"/>
      <c r="U850" s="2"/>
      <c r="V850" s="2"/>
      <c r="W850" s="2"/>
      <c r="X850" s="2"/>
      <c r="Y850" s="2"/>
      <c r="Z850" s="2"/>
      <c r="AA850" s="2"/>
      <c r="AB850" s="2"/>
    </row>
    <row r="851" spans="1:28" ht="12.75" customHeight="1" x14ac:dyDescent="0.2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  <c r="S851" s="2"/>
      <c r="T851" s="2"/>
      <c r="U851" s="2"/>
      <c r="V851" s="2"/>
      <c r="W851" s="2"/>
      <c r="X851" s="2"/>
      <c r="Y851" s="2"/>
      <c r="Z851" s="2"/>
      <c r="AA851" s="2"/>
      <c r="AB851" s="2"/>
    </row>
    <row r="852" spans="1:28" ht="12.75" customHeight="1" x14ac:dyDescent="0.2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  <c r="S852" s="2"/>
      <c r="T852" s="2"/>
      <c r="U852" s="2"/>
      <c r="V852" s="2"/>
      <c r="W852" s="2"/>
      <c r="X852" s="2"/>
      <c r="Y852" s="2"/>
      <c r="Z852" s="2"/>
      <c r="AA852" s="2"/>
      <c r="AB852" s="2"/>
    </row>
    <row r="853" spans="1:28" ht="12.75" customHeight="1" x14ac:dyDescent="0.2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  <c r="S853" s="2"/>
      <c r="T853" s="2"/>
      <c r="U853" s="2"/>
      <c r="V853" s="2"/>
      <c r="W853" s="2"/>
      <c r="X853" s="2"/>
      <c r="Y853" s="2"/>
      <c r="Z853" s="2"/>
      <c r="AA853" s="2"/>
      <c r="AB853" s="2"/>
    </row>
    <row r="854" spans="1:28" ht="12.75" customHeight="1" x14ac:dyDescent="0.2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  <c r="S854" s="2"/>
      <c r="T854" s="2"/>
      <c r="U854" s="2"/>
      <c r="V854" s="2"/>
      <c r="W854" s="2"/>
      <c r="X854" s="2"/>
      <c r="Y854" s="2"/>
      <c r="Z854" s="2"/>
      <c r="AA854" s="2"/>
      <c r="AB854" s="2"/>
    </row>
    <row r="855" spans="1:28" ht="12.75" customHeight="1" x14ac:dyDescent="0.2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  <c r="S855" s="2"/>
      <c r="T855" s="2"/>
      <c r="U855" s="2"/>
      <c r="V855" s="2"/>
      <c r="W855" s="2"/>
      <c r="X855" s="2"/>
      <c r="Y855" s="2"/>
      <c r="Z855" s="2"/>
      <c r="AA855" s="2"/>
      <c r="AB855" s="2"/>
    </row>
    <row r="856" spans="1:28" ht="12.75" customHeight="1" x14ac:dyDescent="0.2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  <c r="S856" s="2"/>
      <c r="T856" s="2"/>
      <c r="U856" s="2"/>
      <c r="V856" s="2"/>
      <c r="W856" s="2"/>
      <c r="X856" s="2"/>
      <c r="Y856" s="2"/>
      <c r="Z856" s="2"/>
      <c r="AA856" s="2"/>
      <c r="AB856" s="2"/>
    </row>
    <row r="857" spans="1:28" ht="12.75" customHeight="1" x14ac:dyDescent="0.2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  <c r="S857" s="2"/>
      <c r="T857" s="2"/>
      <c r="U857" s="2"/>
      <c r="V857" s="2"/>
      <c r="W857" s="2"/>
      <c r="X857" s="2"/>
      <c r="Y857" s="2"/>
      <c r="Z857" s="2"/>
      <c r="AA857" s="2"/>
      <c r="AB857" s="2"/>
    </row>
    <row r="858" spans="1:28" ht="12.75" customHeight="1" x14ac:dyDescent="0.2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  <c r="S858" s="2"/>
      <c r="T858" s="2"/>
      <c r="U858" s="2"/>
      <c r="V858" s="2"/>
      <c r="W858" s="2"/>
      <c r="X858" s="2"/>
      <c r="Y858" s="2"/>
      <c r="Z858" s="2"/>
      <c r="AA858" s="2"/>
      <c r="AB858" s="2"/>
    </row>
    <row r="859" spans="1:28" ht="12.75" customHeight="1" x14ac:dyDescent="0.2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  <c r="S859" s="2"/>
      <c r="T859" s="2"/>
      <c r="U859" s="2"/>
      <c r="V859" s="2"/>
      <c r="W859" s="2"/>
      <c r="X859" s="2"/>
      <c r="Y859" s="2"/>
      <c r="Z859" s="2"/>
      <c r="AA859" s="2"/>
      <c r="AB859" s="2"/>
    </row>
    <row r="860" spans="1:28" ht="12.75" customHeight="1" x14ac:dyDescent="0.2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  <c r="S860" s="2"/>
      <c r="T860" s="2"/>
      <c r="U860" s="2"/>
      <c r="V860" s="2"/>
      <c r="W860" s="2"/>
      <c r="X860" s="2"/>
      <c r="Y860" s="2"/>
      <c r="Z860" s="2"/>
      <c r="AA860" s="2"/>
      <c r="AB860" s="2"/>
    </row>
    <row r="861" spans="1:28" ht="12.75" customHeight="1" x14ac:dyDescent="0.2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  <c r="S861" s="2"/>
      <c r="T861" s="2"/>
      <c r="U861" s="2"/>
      <c r="V861" s="2"/>
      <c r="W861" s="2"/>
      <c r="X861" s="2"/>
      <c r="Y861" s="2"/>
      <c r="Z861" s="2"/>
      <c r="AA861" s="2"/>
      <c r="AB861" s="2"/>
    </row>
    <row r="862" spans="1:28" ht="12.75" customHeight="1" x14ac:dyDescent="0.2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  <c r="S862" s="2"/>
      <c r="T862" s="2"/>
      <c r="U862" s="2"/>
      <c r="V862" s="2"/>
      <c r="W862" s="2"/>
      <c r="X862" s="2"/>
      <c r="Y862" s="2"/>
      <c r="Z862" s="2"/>
      <c r="AA862" s="2"/>
      <c r="AB862" s="2"/>
    </row>
    <row r="863" spans="1:28" ht="12.75" customHeight="1" x14ac:dyDescent="0.2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  <c r="S863" s="2"/>
      <c r="T863" s="2"/>
      <c r="U863" s="2"/>
      <c r="V863" s="2"/>
      <c r="W863" s="2"/>
      <c r="X863" s="2"/>
      <c r="Y863" s="2"/>
      <c r="Z863" s="2"/>
      <c r="AA863" s="2"/>
      <c r="AB863" s="2"/>
    </row>
    <row r="864" spans="1:28" ht="12.75" customHeight="1" x14ac:dyDescent="0.2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  <c r="S864" s="2"/>
      <c r="T864" s="2"/>
      <c r="U864" s="2"/>
      <c r="V864" s="2"/>
      <c r="W864" s="2"/>
      <c r="X864" s="2"/>
      <c r="Y864" s="2"/>
      <c r="Z864" s="2"/>
      <c r="AA864" s="2"/>
      <c r="AB864" s="2"/>
    </row>
    <row r="865" spans="1:28" ht="12.75" customHeight="1" x14ac:dyDescent="0.2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  <c r="S865" s="2"/>
      <c r="T865" s="2"/>
      <c r="U865" s="2"/>
      <c r="V865" s="2"/>
      <c r="W865" s="2"/>
      <c r="X865" s="2"/>
      <c r="Y865" s="2"/>
      <c r="Z865" s="2"/>
      <c r="AA865" s="2"/>
      <c r="AB865" s="2"/>
    </row>
    <row r="866" spans="1:28" ht="12.75" customHeight="1" x14ac:dyDescent="0.2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  <c r="S866" s="2"/>
      <c r="T866" s="2"/>
      <c r="U866" s="2"/>
      <c r="V866" s="2"/>
      <c r="W866" s="2"/>
      <c r="X866" s="2"/>
      <c r="Y866" s="2"/>
      <c r="Z866" s="2"/>
      <c r="AA866" s="2"/>
      <c r="AB866" s="2"/>
    </row>
    <row r="867" spans="1:28" ht="12.75" customHeight="1" x14ac:dyDescent="0.2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  <c r="S867" s="2"/>
      <c r="T867" s="2"/>
      <c r="U867" s="2"/>
      <c r="V867" s="2"/>
      <c r="W867" s="2"/>
      <c r="X867" s="2"/>
      <c r="Y867" s="2"/>
      <c r="Z867" s="2"/>
      <c r="AA867" s="2"/>
      <c r="AB867" s="2"/>
    </row>
    <row r="868" spans="1:28" ht="12.75" customHeight="1" x14ac:dyDescent="0.2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  <c r="S868" s="2"/>
      <c r="T868" s="2"/>
      <c r="U868" s="2"/>
      <c r="V868" s="2"/>
      <c r="W868" s="2"/>
      <c r="X868" s="2"/>
      <c r="Y868" s="2"/>
      <c r="Z868" s="2"/>
      <c r="AA868" s="2"/>
      <c r="AB868" s="2"/>
    </row>
    <row r="869" spans="1:28" ht="12.75" customHeight="1" x14ac:dyDescent="0.2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  <c r="S869" s="2"/>
      <c r="T869" s="2"/>
      <c r="U869" s="2"/>
      <c r="V869" s="2"/>
      <c r="W869" s="2"/>
      <c r="X869" s="2"/>
      <c r="Y869" s="2"/>
      <c r="Z869" s="2"/>
      <c r="AA869" s="2"/>
      <c r="AB869" s="2"/>
    </row>
    <row r="870" spans="1:28" ht="12.75" customHeight="1" x14ac:dyDescent="0.2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  <c r="S870" s="2"/>
      <c r="T870" s="2"/>
      <c r="U870" s="2"/>
      <c r="V870" s="2"/>
      <c r="W870" s="2"/>
      <c r="X870" s="2"/>
      <c r="Y870" s="2"/>
      <c r="Z870" s="2"/>
      <c r="AA870" s="2"/>
      <c r="AB870" s="2"/>
    </row>
    <row r="871" spans="1:28" ht="12.75" customHeight="1" x14ac:dyDescent="0.2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  <c r="S871" s="2"/>
      <c r="T871" s="2"/>
      <c r="U871" s="2"/>
      <c r="V871" s="2"/>
      <c r="W871" s="2"/>
      <c r="X871" s="2"/>
      <c r="Y871" s="2"/>
      <c r="Z871" s="2"/>
      <c r="AA871" s="2"/>
      <c r="AB871" s="2"/>
    </row>
    <row r="872" spans="1:28" ht="12.75" customHeight="1" x14ac:dyDescent="0.2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  <c r="S872" s="2"/>
      <c r="T872" s="2"/>
      <c r="U872" s="2"/>
      <c r="V872" s="2"/>
      <c r="W872" s="2"/>
      <c r="X872" s="2"/>
      <c r="Y872" s="2"/>
      <c r="Z872" s="2"/>
      <c r="AA872" s="2"/>
      <c r="AB872" s="2"/>
    </row>
    <row r="873" spans="1:28" ht="12.75" customHeight="1" x14ac:dyDescent="0.2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  <c r="S873" s="2"/>
      <c r="T873" s="2"/>
      <c r="U873" s="2"/>
      <c r="V873" s="2"/>
      <c r="W873" s="2"/>
      <c r="X873" s="2"/>
      <c r="Y873" s="2"/>
      <c r="Z873" s="2"/>
      <c r="AA873" s="2"/>
      <c r="AB873" s="2"/>
    </row>
    <row r="874" spans="1:28" ht="12.75" customHeight="1" x14ac:dyDescent="0.2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  <c r="S874" s="2"/>
      <c r="T874" s="2"/>
      <c r="U874" s="2"/>
      <c r="V874" s="2"/>
      <c r="W874" s="2"/>
      <c r="X874" s="2"/>
      <c r="Y874" s="2"/>
      <c r="Z874" s="2"/>
      <c r="AA874" s="2"/>
      <c r="AB874" s="2"/>
    </row>
    <row r="875" spans="1:28" ht="12.75" customHeight="1" x14ac:dyDescent="0.2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  <c r="S875" s="2"/>
      <c r="T875" s="2"/>
      <c r="U875" s="2"/>
      <c r="V875" s="2"/>
      <c r="W875" s="2"/>
      <c r="X875" s="2"/>
      <c r="Y875" s="2"/>
      <c r="Z875" s="2"/>
      <c r="AA875" s="2"/>
      <c r="AB875" s="2"/>
    </row>
    <row r="876" spans="1:28" ht="12.75" customHeight="1" x14ac:dyDescent="0.2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  <c r="S876" s="2"/>
      <c r="T876" s="2"/>
      <c r="U876" s="2"/>
      <c r="V876" s="2"/>
      <c r="W876" s="2"/>
      <c r="X876" s="2"/>
      <c r="Y876" s="2"/>
      <c r="Z876" s="2"/>
      <c r="AA876" s="2"/>
      <c r="AB876" s="2"/>
    </row>
    <row r="877" spans="1:28" ht="12.75" customHeight="1" x14ac:dyDescent="0.2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  <c r="S877" s="2"/>
      <c r="T877" s="2"/>
      <c r="U877" s="2"/>
      <c r="V877" s="2"/>
      <c r="W877" s="2"/>
      <c r="X877" s="2"/>
      <c r="Y877" s="2"/>
      <c r="Z877" s="2"/>
      <c r="AA877" s="2"/>
      <c r="AB877" s="2"/>
    </row>
    <row r="878" spans="1:28" ht="12.75" customHeight="1" x14ac:dyDescent="0.2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  <c r="S878" s="2"/>
      <c r="T878" s="2"/>
      <c r="U878" s="2"/>
      <c r="V878" s="2"/>
      <c r="W878" s="2"/>
      <c r="X878" s="2"/>
      <c r="Y878" s="2"/>
      <c r="Z878" s="2"/>
      <c r="AA878" s="2"/>
      <c r="AB878" s="2"/>
    </row>
    <row r="879" spans="1:28" ht="12.75" customHeight="1" x14ac:dyDescent="0.2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  <c r="S879" s="2"/>
      <c r="T879" s="2"/>
      <c r="U879" s="2"/>
      <c r="V879" s="2"/>
      <c r="W879" s="2"/>
      <c r="X879" s="2"/>
      <c r="Y879" s="2"/>
      <c r="Z879" s="2"/>
      <c r="AA879" s="2"/>
      <c r="AB879" s="2"/>
    </row>
    <row r="880" spans="1:28" ht="12.75" customHeight="1" x14ac:dyDescent="0.2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  <c r="S880" s="2"/>
      <c r="T880" s="2"/>
      <c r="U880" s="2"/>
      <c r="V880" s="2"/>
      <c r="W880" s="2"/>
      <c r="X880" s="2"/>
      <c r="Y880" s="2"/>
      <c r="Z880" s="2"/>
      <c r="AA880" s="2"/>
      <c r="AB880" s="2"/>
    </row>
    <row r="881" spans="1:28" ht="12.75" customHeight="1" x14ac:dyDescent="0.2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  <c r="S881" s="2"/>
      <c r="T881" s="2"/>
      <c r="U881" s="2"/>
      <c r="V881" s="2"/>
      <c r="W881" s="2"/>
      <c r="X881" s="2"/>
      <c r="Y881" s="2"/>
      <c r="Z881" s="2"/>
      <c r="AA881" s="2"/>
      <c r="AB881" s="2"/>
    </row>
    <row r="882" spans="1:28" ht="12.75" customHeight="1" x14ac:dyDescent="0.2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  <c r="S882" s="2"/>
      <c r="T882" s="2"/>
      <c r="U882" s="2"/>
      <c r="V882" s="2"/>
      <c r="W882" s="2"/>
      <c r="X882" s="2"/>
      <c r="Y882" s="2"/>
      <c r="Z882" s="2"/>
      <c r="AA882" s="2"/>
      <c r="AB882" s="2"/>
    </row>
    <row r="883" spans="1:28" ht="12.75" customHeight="1" x14ac:dyDescent="0.2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  <c r="S883" s="2"/>
      <c r="T883" s="2"/>
      <c r="U883" s="2"/>
      <c r="V883" s="2"/>
      <c r="W883" s="2"/>
      <c r="X883" s="2"/>
      <c r="Y883" s="2"/>
      <c r="Z883" s="2"/>
      <c r="AA883" s="2"/>
      <c r="AB883" s="2"/>
    </row>
    <row r="884" spans="1:28" ht="12.75" customHeight="1" x14ac:dyDescent="0.2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  <c r="S884" s="2"/>
      <c r="T884" s="2"/>
      <c r="U884" s="2"/>
      <c r="V884" s="2"/>
      <c r="W884" s="2"/>
      <c r="X884" s="2"/>
      <c r="Y884" s="2"/>
      <c r="Z884" s="2"/>
      <c r="AA884" s="2"/>
      <c r="AB884" s="2"/>
    </row>
    <row r="885" spans="1:28" ht="12.75" customHeight="1" x14ac:dyDescent="0.2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  <c r="S885" s="2"/>
      <c r="T885" s="2"/>
      <c r="U885" s="2"/>
      <c r="V885" s="2"/>
      <c r="W885" s="2"/>
      <c r="X885" s="2"/>
      <c r="Y885" s="2"/>
      <c r="Z885" s="2"/>
      <c r="AA885" s="2"/>
      <c r="AB885" s="2"/>
    </row>
    <row r="886" spans="1:28" ht="12.75" customHeight="1" x14ac:dyDescent="0.2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  <c r="S886" s="2"/>
      <c r="T886" s="2"/>
      <c r="U886" s="2"/>
      <c r="V886" s="2"/>
      <c r="W886" s="2"/>
      <c r="X886" s="2"/>
      <c r="Y886" s="2"/>
      <c r="Z886" s="2"/>
      <c r="AA886" s="2"/>
      <c r="AB886" s="2"/>
    </row>
    <row r="887" spans="1:28" ht="12.75" customHeight="1" x14ac:dyDescent="0.2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  <c r="S887" s="2"/>
      <c r="T887" s="2"/>
      <c r="U887" s="2"/>
      <c r="V887" s="2"/>
      <c r="W887" s="2"/>
      <c r="X887" s="2"/>
      <c r="Y887" s="2"/>
      <c r="Z887" s="2"/>
      <c r="AA887" s="2"/>
      <c r="AB887" s="2"/>
    </row>
    <row r="888" spans="1:28" ht="12.75" customHeight="1" x14ac:dyDescent="0.2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  <c r="S888" s="2"/>
      <c r="T888" s="2"/>
      <c r="U888" s="2"/>
      <c r="V888" s="2"/>
      <c r="W888" s="2"/>
      <c r="X888" s="2"/>
      <c r="Y888" s="2"/>
      <c r="Z888" s="2"/>
      <c r="AA888" s="2"/>
      <c r="AB888" s="2"/>
    </row>
    <row r="889" spans="1:28" ht="12.75" customHeight="1" x14ac:dyDescent="0.2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  <c r="S889" s="2"/>
      <c r="T889" s="2"/>
      <c r="U889" s="2"/>
      <c r="V889" s="2"/>
      <c r="W889" s="2"/>
      <c r="X889" s="2"/>
      <c r="Y889" s="2"/>
      <c r="Z889" s="2"/>
      <c r="AA889" s="2"/>
      <c r="AB889" s="2"/>
    </row>
    <row r="890" spans="1:28" ht="12.75" customHeight="1" x14ac:dyDescent="0.2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  <c r="S890" s="2"/>
      <c r="T890" s="2"/>
      <c r="U890" s="2"/>
      <c r="V890" s="2"/>
      <c r="W890" s="2"/>
      <c r="X890" s="2"/>
      <c r="Y890" s="2"/>
      <c r="Z890" s="2"/>
      <c r="AA890" s="2"/>
      <c r="AB890" s="2"/>
    </row>
    <row r="891" spans="1:28" ht="12.75" customHeight="1" x14ac:dyDescent="0.2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  <c r="S891" s="2"/>
      <c r="T891" s="2"/>
      <c r="U891" s="2"/>
      <c r="V891" s="2"/>
      <c r="W891" s="2"/>
      <c r="X891" s="2"/>
      <c r="Y891" s="2"/>
      <c r="Z891" s="2"/>
      <c r="AA891" s="2"/>
      <c r="AB891" s="2"/>
    </row>
    <row r="892" spans="1:28" ht="12.75" customHeight="1" x14ac:dyDescent="0.2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  <c r="S892" s="2"/>
      <c r="T892" s="2"/>
      <c r="U892" s="2"/>
      <c r="V892" s="2"/>
      <c r="W892" s="2"/>
      <c r="X892" s="2"/>
      <c r="Y892" s="2"/>
      <c r="Z892" s="2"/>
      <c r="AA892" s="2"/>
      <c r="AB892" s="2"/>
    </row>
    <row r="893" spans="1:28" ht="12.75" customHeight="1" x14ac:dyDescent="0.2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  <c r="S893" s="2"/>
      <c r="T893" s="2"/>
      <c r="U893" s="2"/>
      <c r="V893" s="2"/>
      <c r="W893" s="2"/>
      <c r="X893" s="2"/>
      <c r="Y893" s="2"/>
      <c r="Z893" s="2"/>
      <c r="AA893" s="2"/>
      <c r="AB893" s="2"/>
    </row>
    <row r="894" spans="1:28" ht="12.75" customHeight="1" x14ac:dyDescent="0.2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  <c r="S894" s="2"/>
      <c r="T894" s="2"/>
      <c r="U894" s="2"/>
      <c r="V894" s="2"/>
      <c r="W894" s="2"/>
      <c r="X894" s="2"/>
      <c r="Y894" s="2"/>
      <c r="Z894" s="2"/>
      <c r="AA894" s="2"/>
      <c r="AB894" s="2"/>
    </row>
    <row r="895" spans="1:28" ht="12.75" customHeight="1" x14ac:dyDescent="0.2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  <c r="S895" s="2"/>
      <c r="T895" s="2"/>
      <c r="U895" s="2"/>
      <c r="V895" s="2"/>
      <c r="W895" s="2"/>
      <c r="X895" s="2"/>
      <c r="Y895" s="2"/>
      <c r="Z895" s="2"/>
      <c r="AA895" s="2"/>
      <c r="AB895" s="2"/>
    </row>
    <row r="896" spans="1:28" ht="12.75" customHeight="1" x14ac:dyDescent="0.2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  <c r="S896" s="2"/>
      <c r="T896" s="2"/>
      <c r="U896" s="2"/>
      <c r="V896" s="2"/>
      <c r="W896" s="2"/>
      <c r="X896" s="2"/>
      <c r="Y896" s="2"/>
      <c r="Z896" s="2"/>
      <c r="AA896" s="2"/>
      <c r="AB896" s="2"/>
    </row>
    <row r="897" spans="1:28" ht="12.75" customHeight="1" x14ac:dyDescent="0.2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  <c r="S897" s="2"/>
      <c r="T897" s="2"/>
      <c r="U897" s="2"/>
      <c r="V897" s="2"/>
      <c r="W897" s="2"/>
      <c r="X897" s="2"/>
      <c r="Y897" s="2"/>
      <c r="Z897" s="2"/>
      <c r="AA897" s="2"/>
      <c r="AB897" s="2"/>
    </row>
    <row r="898" spans="1:28" ht="12.75" customHeight="1" x14ac:dyDescent="0.2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  <c r="S898" s="2"/>
      <c r="T898" s="2"/>
      <c r="U898" s="2"/>
      <c r="V898" s="2"/>
      <c r="W898" s="2"/>
      <c r="X898" s="2"/>
      <c r="Y898" s="2"/>
      <c r="Z898" s="2"/>
      <c r="AA898" s="2"/>
      <c r="AB898" s="2"/>
    </row>
    <row r="899" spans="1:28" ht="12.75" customHeight="1" x14ac:dyDescent="0.2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  <c r="S899" s="2"/>
      <c r="T899" s="2"/>
      <c r="U899" s="2"/>
      <c r="V899" s="2"/>
      <c r="W899" s="2"/>
      <c r="X899" s="2"/>
      <c r="Y899" s="2"/>
      <c r="Z899" s="2"/>
      <c r="AA899" s="2"/>
      <c r="AB899" s="2"/>
    </row>
    <row r="900" spans="1:28" ht="12.75" customHeight="1" x14ac:dyDescent="0.2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  <c r="S900" s="2"/>
      <c r="T900" s="2"/>
      <c r="U900" s="2"/>
      <c r="V900" s="2"/>
      <c r="W900" s="2"/>
      <c r="X900" s="2"/>
      <c r="Y900" s="2"/>
      <c r="Z900" s="2"/>
      <c r="AA900" s="2"/>
      <c r="AB900" s="2"/>
    </row>
    <row r="901" spans="1:28" ht="12.75" customHeight="1" x14ac:dyDescent="0.2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  <c r="S901" s="2"/>
      <c r="T901" s="2"/>
      <c r="U901" s="2"/>
      <c r="V901" s="2"/>
      <c r="W901" s="2"/>
      <c r="X901" s="2"/>
      <c r="Y901" s="2"/>
      <c r="Z901" s="2"/>
      <c r="AA901" s="2"/>
      <c r="AB901" s="2"/>
    </row>
    <row r="902" spans="1:28" ht="12.75" customHeight="1" x14ac:dyDescent="0.2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  <c r="S902" s="2"/>
      <c r="T902" s="2"/>
      <c r="U902" s="2"/>
      <c r="V902" s="2"/>
      <c r="W902" s="2"/>
      <c r="X902" s="2"/>
      <c r="Y902" s="2"/>
      <c r="Z902" s="2"/>
      <c r="AA902" s="2"/>
      <c r="AB902" s="2"/>
    </row>
    <row r="903" spans="1:28" ht="12.75" customHeight="1" x14ac:dyDescent="0.2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  <c r="S903" s="2"/>
      <c r="T903" s="2"/>
      <c r="U903" s="2"/>
      <c r="V903" s="2"/>
      <c r="W903" s="2"/>
      <c r="X903" s="2"/>
      <c r="Y903" s="2"/>
      <c r="Z903" s="2"/>
      <c r="AA903" s="2"/>
      <c r="AB903" s="2"/>
    </row>
    <row r="904" spans="1:28" ht="12.75" customHeight="1" x14ac:dyDescent="0.2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  <c r="S904" s="2"/>
      <c r="T904" s="2"/>
      <c r="U904" s="2"/>
      <c r="V904" s="2"/>
      <c r="W904" s="2"/>
      <c r="X904" s="2"/>
      <c r="Y904" s="2"/>
      <c r="Z904" s="2"/>
      <c r="AA904" s="2"/>
      <c r="AB904" s="2"/>
    </row>
    <row r="905" spans="1:28" ht="12.75" customHeight="1" x14ac:dyDescent="0.2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  <c r="S905" s="2"/>
      <c r="T905" s="2"/>
      <c r="U905" s="2"/>
      <c r="V905" s="2"/>
      <c r="W905" s="2"/>
      <c r="X905" s="2"/>
      <c r="Y905" s="2"/>
      <c r="Z905" s="2"/>
      <c r="AA905" s="2"/>
      <c r="AB905" s="2"/>
    </row>
    <row r="906" spans="1:28" ht="12.75" customHeight="1" x14ac:dyDescent="0.2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  <c r="S906" s="2"/>
      <c r="T906" s="2"/>
      <c r="U906" s="2"/>
      <c r="V906" s="2"/>
      <c r="W906" s="2"/>
      <c r="X906" s="2"/>
      <c r="Y906" s="2"/>
      <c r="Z906" s="2"/>
      <c r="AA906" s="2"/>
      <c r="AB906" s="2"/>
    </row>
    <row r="907" spans="1:28" ht="12.75" customHeight="1" x14ac:dyDescent="0.2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  <c r="S907" s="2"/>
      <c r="T907" s="2"/>
      <c r="U907" s="2"/>
      <c r="V907" s="2"/>
      <c r="W907" s="2"/>
      <c r="X907" s="2"/>
      <c r="Y907" s="2"/>
      <c r="Z907" s="2"/>
      <c r="AA907" s="2"/>
      <c r="AB907" s="2"/>
    </row>
    <row r="908" spans="1:28" ht="12.75" customHeight="1" x14ac:dyDescent="0.2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  <c r="S908" s="2"/>
      <c r="T908" s="2"/>
      <c r="U908" s="2"/>
      <c r="V908" s="2"/>
      <c r="W908" s="2"/>
      <c r="X908" s="2"/>
      <c r="Y908" s="2"/>
      <c r="Z908" s="2"/>
      <c r="AA908" s="2"/>
      <c r="AB908" s="2"/>
    </row>
    <row r="909" spans="1:28" ht="12.75" customHeight="1" x14ac:dyDescent="0.2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  <c r="S909" s="2"/>
      <c r="T909" s="2"/>
      <c r="U909" s="2"/>
      <c r="V909" s="2"/>
      <c r="W909" s="2"/>
      <c r="X909" s="2"/>
      <c r="Y909" s="2"/>
      <c r="Z909" s="2"/>
      <c r="AA909" s="2"/>
      <c r="AB909" s="2"/>
    </row>
    <row r="910" spans="1:28" ht="12.75" customHeight="1" x14ac:dyDescent="0.2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  <c r="S910" s="2"/>
      <c r="T910" s="2"/>
      <c r="U910" s="2"/>
      <c r="V910" s="2"/>
      <c r="W910" s="2"/>
      <c r="X910" s="2"/>
      <c r="Y910" s="2"/>
      <c r="Z910" s="2"/>
      <c r="AA910" s="2"/>
      <c r="AB910" s="2"/>
    </row>
    <row r="911" spans="1:28" ht="12.75" customHeight="1" x14ac:dyDescent="0.2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  <c r="S911" s="2"/>
      <c r="T911" s="2"/>
      <c r="U911" s="2"/>
      <c r="V911" s="2"/>
      <c r="W911" s="2"/>
      <c r="X911" s="2"/>
      <c r="Y911" s="2"/>
      <c r="Z911" s="2"/>
      <c r="AA911" s="2"/>
      <c r="AB911" s="2"/>
    </row>
    <row r="912" spans="1:28" ht="12.75" customHeight="1" x14ac:dyDescent="0.2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  <c r="S912" s="2"/>
      <c r="T912" s="2"/>
      <c r="U912" s="2"/>
      <c r="V912" s="2"/>
      <c r="W912" s="2"/>
      <c r="X912" s="2"/>
      <c r="Y912" s="2"/>
      <c r="Z912" s="2"/>
      <c r="AA912" s="2"/>
      <c r="AB912" s="2"/>
    </row>
    <row r="913" spans="1:28" ht="12.75" customHeight="1" x14ac:dyDescent="0.2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  <c r="S913" s="2"/>
      <c r="T913" s="2"/>
      <c r="U913" s="2"/>
      <c r="V913" s="2"/>
      <c r="W913" s="2"/>
      <c r="X913" s="2"/>
      <c r="Y913" s="2"/>
      <c r="Z913" s="2"/>
      <c r="AA913" s="2"/>
      <c r="AB913" s="2"/>
    </row>
    <row r="914" spans="1:28" ht="12.75" customHeight="1" x14ac:dyDescent="0.2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  <c r="S914" s="2"/>
      <c r="T914" s="2"/>
      <c r="U914" s="2"/>
      <c r="V914" s="2"/>
      <c r="W914" s="2"/>
      <c r="X914" s="2"/>
      <c r="Y914" s="2"/>
      <c r="Z914" s="2"/>
      <c r="AA914" s="2"/>
      <c r="AB914" s="2"/>
    </row>
    <row r="915" spans="1:28" ht="12.75" customHeight="1" x14ac:dyDescent="0.2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  <c r="S915" s="2"/>
      <c r="T915" s="2"/>
      <c r="U915" s="2"/>
      <c r="V915" s="2"/>
      <c r="W915" s="2"/>
      <c r="X915" s="2"/>
      <c r="Y915" s="2"/>
      <c r="Z915" s="2"/>
      <c r="AA915" s="2"/>
      <c r="AB915" s="2"/>
    </row>
    <row r="916" spans="1:28" ht="12.75" customHeight="1" x14ac:dyDescent="0.2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  <c r="S916" s="2"/>
      <c r="T916" s="2"/>
      <c r="U916" s="2"/>
      <c r="V916" s="2"/>
      <c r="W916" s="2"/>
      <c r="X916" s="2"/>
      <c r="Y916" s="2"/>
      <c r="Z916" s="2"/>
      <c r="AA916" s="2"/>
      <c r="AB916" s="2"/>
    </row>
    <row r="917" spans="1:28" ht="12.75" customHeight="1" x14ac:dyDescent="0.2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  <c r="S917" s="2"/>
      <c r="T917" s="2"/>
      <c r="U917" s="2"/>
      <c r="V917" s="2"/>
      <c r="W917" s="2"/>
      <c r="X917" s="2"/>
      <c r="Y917" s="2"/>
      <c r="Z917" s="2"/>
      <c r="AA917" s="2"/>
      <c r="AB917" s="2"/>
    </row>
    <row r="918" spans="1:28" ht="12.75" customHeight="1" x14ac:dyDescent="0.2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  <c r="S918" s="2"/>
      <c r="T918" s="2"/>
      <c r="U918" s="2"/>
      <c r="V918" s="2"/>
      <c r="W918" s="2"/>
      <c r="X918" s="2"/>
      <c r="Y918" s="2"/>
      <c r="Z918" s="2"/>
      <c r="AA918" s="2"/>
      <c r="AB918" s="2"/>
    </row>
    <row r="919" spans="1:28" ht="12.75" customHeight="1" x14ac:dyDescent="0.2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  <c r="S919" s="2"/>
      <c r="T919" s="2"/>
      <c r="U919" s="2"/>
      <c r="V919" s="2"/>
      <c r="W919" s="2"/>
      <c r="X919" s="2"/>
      <c r="Y919" s="2"/>
      <c r="Z919" s="2"/>
      <c r="AA919" s="2"/>
      <c r="AB919" s="2"/>
    </row>
    <row r="920" spans="1:28" ht="12.75" customHeight="1" x14ac:dyDescent="0.2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  <c r="S920" s="2"/>
      <c r="T920" s="2"/>
      <c r="U920" s="2"/>
      <c r="V920" s="2"/>
      <c r="W920" s="2"/>
      <c r="X920" s="2"/>
      <c r="Y920" s="2"/>
      <c r="Z920" s="2"/>
      <c r="AA920" s="2"/>
      <c r="AB920" s="2"/>
    </row>
    <row r="921" spans="1:28" ht="12.75" customHeight="1" x14ac:dyDescent="0.2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  <c r="S921" s="2"/>
      <c r="T921" s="2"/>
      <c r="U921" s="2"/>
      <c r="V921" s="2"/>
      <c r="W921" s="2"/>
      <c r="X921" s="2"/>
      <c r="Y921" s="2"/>
      <c r="Z921" s="2"/>
      <c r="AA921" s="2"/>
      <c r="AB921" s="2"/>
    </row>
    <row r="922" spans="1:28" ht="12.75" customHeight="1" x14ac:dyDescent="0.2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  <c r="S922" s="2"/>
      <c r="T922" s="2"/>
      <c r="U922" s="2"/>
      <c r="V922" s="2"/>
      <c r="W922" s="2"/>
      <c r="X922" s="2"/>
      <c r="Y922" s="2"/>
      <c r="Z922" s="2"/>
      <c r="AA922" s="2"/>
      <c r="AB922" s="2"/>
    </row>
    <row r="923" spans="1:28" ht="12.75" customHeight="1" x14ac:dyDescent="0.2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  <c r="S923" s="2"/>
      <c r="T923" s="2"/>
      <c r="U923" s="2"/>
      <c r="V923" s="2"/>
      <c r="W923" s="2"/>
      <c r="X923" s="2"/>
      <c r="Y923" s="2"/>
      <c r="Z923" s="2"/>
      <c r="AA923" s="2"/>
      <c r="AB923" s="2"/>
    </row>
    <row r="924" spans="1:28" ht="12.75" customHeight="1" x14ac:dyDescent="0.2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  <c r="S924" s="2"/>
      <c r="T924" s="2"/>
      <c r="U924" s="2"/>
      <c r="V924" s="2"/>
      <c r="W924" s="2"/>
      <c r="X924" s="2"/>
      <c r="Y924" s="2"/>
      <c r="Z924" s="2"/>
      <c r="AA924" s="2"/>
      <c r="AB924" s="2"/>
    </row>
    <row r="925" spans="1:28" ht="12.75" customHeight="1" x14ac:dyDescent="0.2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  <c r="S925" s="2"/>
      <c r="T925" s="2"/>
      <c r="U925" s="2"/>
      <c r="V925" s="2"/>
      <c r="W925" s="2"/>
      <c r="X925" s="2"/>
      <c r="Y925" s="2"/>
      <c r="Z925" s="2"/>
      <c r="AA925" s="2"/>
      <c r="AB925" s="2"/>
    </row>
    <row r="926" spans="1:28" ht="12.75" customHeight="1" x14ac:dyDescent="0.2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  <c r="S926" s="2"/>
      <c r="T926" s="2"/>
      <c r="U926" s="2"/>
      <c r="V926" s="2"/>
      <c r="W926" s="2"/>
      <c r="X926" s="2"/>
      <c r="Y926" s="2"/>
      <c r="Z926" s="2"/>
      <c r="AA926" s="2"/>
      <c r="AB926" s="2"/>
    </row>
    <row r="927" spans="1:28" ht="12.75" customHeight="1" x14ac:dyDescent="0.2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  <c r="S927" s="2"/>
      <c r="T927" s="2"/>
      <c r="U927" s="2"/>
      <c r="V927" s="2"/>
      <c r="W927" s="2"/>
      <c r="X927" s="2"/>
      <c r="Y927" s="2"/>
      <c r="Z927" s="2"/>
      <c r="AA927" s="2"/>
      <c r="AB927" s="2"/>
    </row>
    <row r="928" spans="1:28" ht="12.75" customHeight="1" x14ac:dyDescent="0.2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  <c r="S928" s="2"/>
      <c r="T928" s="2"/>
      <c r="U928" s="2"/>
      <c r="V928" s="2"/>
      <c r="W928" s="2"/>
      <c r="X928" s="2"/>
      <c r="Y928" s="2"/>
      <c r="Z928" s="2"/>
      <c r="AA928" s="2"/>
      <c r="AB928" s="2"/>
    </row>
    <row r="929" spans="1:28" ht="12.75" customHeight="1" x14ac:dyDescent="0.2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  <c r="S929" s="2"/>
      <c r="T929" s="2"/>
      <c r="U929" s="2"/>
      <c r="V929" s="2"/>
      <c r="W929" s="2"/>
      <c r="X929" s="2"/>
      <c r="Y929" s="2"/>
      <c r="Z929" s="2"/>
      <c r="AA929" s="2"/>
      <c r="AB929" s="2"/>
    </row>
    <row r="930" spans="1:28" ht="12.75" customHeight="1" x14ac:dyDescent="0.2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  <c r="S930" s="2"/>
      <c r="T930" s="2"/>
      <c r="U930" s="2"/>
      <c r="V930" s="2"/>
      <c r="W930" s="2"/>
      <c r="X930" s="2"/>
      <c r="Y930" s="2"/>
      <c r="Z930" s="2"/>
      <c r="AA930" s="2"/>
      <c r="AB930" s="2"/>
    </row>
    <row r="931" spans="1:28" ht="12.75" customHeight="1" x14ac:dyDescent="0.2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  <c r="S931" s="2"/>
      <c r="T931" s="2"/>
      <c r="U931" s="2"/>
      <c r="V931" s="2"/>
      <c r="W931" s="2"/>
      <c r="X931" s="2"/>
      <c r="Y931" s="2"/>
      <c r="Z931" s="2"/>
      <c r="AA931" s="2"/>
      <c r="AB931" s="2"/>
    </row>
    <row r="932" spans="1:28" ht="12.75" customHeight="1" x14ac:dyDescent="0.2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  <c r="S932" s="2"/>
      <c r="T932" s="2"/>
      <c r="U932" s="2"/>
      <c r="V932" s="2"/>
      <c r="W932" s="2"/>
      <c r="X932" s="2"/>
      <c r="Y932" s="2"/>
      <c r="Z932" s="2"/>
      <c r="AA932" s="2"/>
      <c r="AB932" s="2"/>
    </row>
    <row r="933" spans="1:28" ht="12.75" customHeight="1" x14ac:dyDescent="0.2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  <c r="S933" s="2"/>
      <c r="T933" s="2"/>
      <c r="U933" s="2"/>
      <c r="V933" s="2"/>
      <c r="W933" s="2"/>
      <c r="X933" s="2"/>
      <c r="Y933" s="2"/>
      <c r="Z933" s="2"/>
      <c r="AA933" s="2"/>
      <c r="AB933" s="2"/>
    </row>
    <row r="934" spans="1:28" ht="12.75" customHeight="1" x14ac:dyDescent="0.2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  <c r="S934" s="2"/>
      <c r="T934" s="2"/>
      <c r="U934" s="2"/>
      <c r="V934" s="2"/>
      <c r="W934" s="2"/>
      <c r="X934" s="2"/>
      <c r="Y934" s="2"/>
      <c r="Z934" s="2"/>
      <c r="AA934" s="2"/>
      <c r="AB934" s="2"/>
    </row>
    <row r="935" spans="1:28" ht="12.75" customHeight="1" x14ac:dyDescent="0.2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  <c r="S935" s="2"/>
      <c r="T935" s="2"/>
      <c r="U935" s="2"/>
      <c r="V935" s="2"/>
      <c r="W935" s="2"/>
      <c r="X935" s="2"/>
      <c r="Y935" s="2"/>
      <c r="Z935" s="2"/>
      <c r="AA935" s="2"/>
      <c r="AB935" s="2"/>
    </row>
    <row r="936" spans="1:28" ht="12.75" customHeight="1" x14ac:dyDescent="0.2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  <c r="S936" s="2"/>
      <c r="T936" s="2"/>
      <c r="U936" s="2"/>
      <c r="V936" s="2"/>
      <c r="W936" s="2"/>
      <c r="X936" s="2"/>
      <c r="Y936" s="2"/>
      <c r="Z936" s="2"/>
      <c r="AA936" s="2"/>
      <c r="AB936" s="2"/>
    </row>
    <row r="937" spans="1:28" ht="12.75" customHeight="1" x14ac:dyDescent="0.2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  <c r="S937" s="2"/>
      <c r="T937" s="2"/>
      <c r="U937" s="2"/>
      <c r="V937" s="2"/>
      <c r="W937" s="2"/>
      <c r="X937" s="2"/>
      <c r="Y937" s="2"/>
      <c r="Z937" s="2"/>
      <c r="AA937" s="2"/>
      <c r="AB937" s="2"/>
    </row>
    <row r="938" spans="1:28" ht="12.75" customHeight="1" x14ac:dyDescent="0.2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  <c r="S938" s="2"/>
      <c r="T938" s="2"/>
      <c r="U938" s="2"/>
      <c r="V938" s="2"/>
      <c r="W938" s="2"/>
      <c r="X938" s="2"/>
      <c r="Y938" s="2"/>
      <c r="Z938" s="2"/>
      <c r="AA938" s="2"/>
      <c r="AB938" s="2"/>
    </row>
    <row r="939" spans="1:28" ht="12.75" customHeight="1" x14ac:dyDescent="0.2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  <c r="S939" s="2"/>
      <c r="T939" s="2"/>
      <c r="U939" s="2"/>
      <c r="V939" s="2"/>
      <c r="W939" s="2"/>
      <c r="X939" s="2"/>
      <c r="Y939" s="2"/>
      <c r="Z939" s="2"/>
      <c r="AA939" s="2"/>
      <c r="AB939" s="2"/>
    </row>
    <row r="940" spans="1:28" ht="12.75" customHeight="1" x14ac:dyDescent="0.2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  <c r="S940" s="2"/>
      <c r="T940" s="2"/>
      <c r="U940" s="2"/>
      <c r="V940" s="2"/>
      <c r="W940" s="2"/>
      <c r="X940" s="2"/>
      <c r="Y940" s="2"/>
      <c r="Z940" s="2"/>
      <c r="AA940" s="2"/>
      <c r="AB940" s="2"/>
    </row>
    <row r="941" spans="1:28" ht="12.75" customHeight="1" x14ac:dyDescent="0.2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  <c r="S941" s="2"/>
      <c r="T941" s="2"/>
      <c r="U941" s="2"/>
      <c r="V941" s="2"/>
      <c r="W941" s="2"/>
      <c r="X941" s="2"/>
      <c r="Y941" s="2"/>
      <c r="Z941" s="2"/>
      <c r="AA941" s="2"/>
      <c r="AB941" s="2"/>
    </row>
    <row r="942" spans="1:28" ht="12.75" customHeight="1" x14ac:dyDescent="0.2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  <c r="S942" s="2"/>
      <c r="T942" s="2"/>
      <c r="U942" s="2"/>
      <c r="V942" s="2"/>
      <c r="W942" s="2"/>
      <c r="X942" s="2"/>
      <c r="Y942" s="2"/>
      <c r="Z942" s="2"/>
      <c r="AA942" s="2"/>
      <c r="AB942" s="2"/>
    </row>
    <row r="943" spans="1:28" ht="12.75" customHeight="1" x14ac:dyDescent="0.2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  <c r="S943" s="2"/>
      <c r="T943" s="2"/>
      <c r="U943" s="2"/>
      <c r="V943" s="2"/>
      <c r="W943" s="2"/>
      <c r="X943" s="2"/>
      <c r="Y943" s="2"/>
      <c r="Z943" s="2"/>
      <c r="AA943" s="2"/>
      <c r="AB943" s="2"/>
    </row>
    <row r="944" spans="1:28" ht="12.75" customHeight="1" x14ac:dyDescent="0.2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  <c r="S944" s="2"/>
      <c r="T944" s="2"/>
      <c r="U944" s="2"/>
      <c r="V944" s="2"/>
      <c r="W944" s="2"/>
      <c r="X944" s="2"/>
      <c r="Y944" s="2"/>
      <c r="Z944" s="2"/>
      <c r="AA944" s="2"/>
      <c r="AB944" s="2"/>
    </row>
    <row r="945" spans="1:28" ht="12.75" customHeight="1" x14ac:dyDescent="0.2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  <c r="S945" s="2"/>
      <c r="T945" s="2"/>
      <c r="U945" s="2"/>
      <c r="V945" s="2"/>
      <c r="W945" s="2"/>
      <c r="X945" s="2"/>
      <c r="Y945" s="2"/>
      <c r="Z945" s="2"/>
      <c r="AA945" s="2"/>
      <c r="AB945" s="2"/>
    </row>
    <row r="946" spans="1:28" ht="12.75" customHeight="1" x14ac:dyDescent="0.2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  <c r="S946" s="2"/>
      <c r="T946" s="2"/>
      <c r="U946" s="2"/>
      <c r="V946" s="2"/>
      <c r="W946" s="2"/>
      <c r="X946" s="2"/>
      <c r="Y946" s="2"/>
      <c r="Z946" s="2"/>
      <c r="AA946" s="2"/>
      <c r="AB946" s="2"/>
    </row>
    <row r="947" spans="1:28" ht="12.75" customHeight="1" x14ac:dyDescent="0.2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  <c r="S947" s="2"/>
      <c r="T947" s="2"/>
      <c r="U947" s="2"/>
      <c r="V947" s="2"/>
      <c r="W947" s="2"/>
      <c r="X947" s="2"/>
      <c r="Y947" s="2"/>
      <c r="Z947" s="2"/>
      <c r="AA947" s="2"/>
      <c r="AB947" s="2"/>
    </row>
    <row r="948" spans="1:28" ht="12.75" customHeight="1" x14ac:dyDescent="0.2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  <c r="S948" s="2"/>
      <c r="T948" s="2"/>
      <c r="U948" s="2"/>
      <c r="V948" s="2"/>
      <c r="W948" s="2"/>
      <c r="X948" s="2"/>
      <c r="Y948" s="2"/>
      <c r="Z948" s="2"/>
      <c r="AA948" s="2"/>
      <c r="AB948" s="2"/>
    </row>
    <row r="949" spans="1:28" ht="12.75" customHeight="1" x14ac:dyDescent="0.2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  <c r="S949" s="2"/>
      <c r="T949" s="2"/>
      <c r="U949" s="2"/>
      <c r="V949" s="2"/>
      <c r="W949" s="2"/>
      <c r="X949" s="2"/>
      <c r="Y949" s="2"/>
      <c r="Z949" s="2"/>
      <c r="AA949" s="2"/>
      <c r="AB949" s="2"/>
    </row>
    <row r="950" spans="1:28" ht="12.75" customHeight="1" x14ac:dyDescent="0.2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  <c r="S950" s="2"/>
      <c r="T950" s="2"/>
      <c r="U950" s="2"/>
      <c r="V950" s="2"/>
      <c r="W950" s="2"/>
      <c r="X950" s="2"/>
      <c r="Y950" s="2"/>
      <c r="Z950" s="2"/>
      <c r="AA950" s="2"/>
      <c r="AB950" s="2"/>
    </row>
    <row r="951" spans="1:28" ht="12.75" customHeight="1" x14ac:dyDescent="0.2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  <c r="S951" s="2"/>
      <c r="T951" s="2"/>
      <c r="U951" s="2"/>
      <c r="V951" s="2"/>
      <c r="W951" s="2"/>
      <c r="X951" s="2"/>
      <c r="Y951" s="2"/>
      <c r="Z951" s="2"/>
      <c r="AA951" s="2"/>
      <c r="AB951" s="2"/>
    </row>
    <row r="952" spans="1:28" ht="12.75" customHeight="1" x14ac:dyDescent="0.2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  <c r="S952" s="2"/>
      <c r="T952" s="2"/>
      <c r="U952" s="2"/>
      <c r="V952" s="2"/>
      <c r="W952" s="2"/>
      <c r="X952" s="2"/>
      <c r="Y952" s="2"/>
      <c r="Z952" s="2"/>
      <c r="AA952" s="2"/>
      <c r="AB952" s="2"/>
    </row>
    <row r="953" spans="1:28" ht="12.75" customHeight="1" x14ac:dyDescent="0.2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  <c r="S953" s="2"/>
      <c r="T953" s="2"/>
      <c r="U953" s="2"/>
      <c r="V953" s="2"/>
      <c r="W953" s="2"/>
      <c r="X953" s="2"/>
      <c r="Y953" s="2"/>
      <c r="Z953" s="2"/>
      <c r="AA953" s="2"/>
      <c r="AB953" s="2"/>
    </row>
    <row r="954" spans="1:28" ht="12.75" customHeight="1" x14ac:dyDescent="0.2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  <c r="S954" s="2"/>
      <c r="T954" s="2"/>
      <c r="U954" s="2"/>
      <c r="V954" s="2"/>
      <c r="W954" s="2"/>
      <c r="X954" s="2"/>
      <c r="Y954" s="2"/>
      <c r="Z954" s="2"/>
      <c r="AA954" s="2"/>
      <c r="AB954" s="2"/>
    </row>
    <row r="955" spans="1:28" ht="12.75" customHeight="1" x14ac:dyDescent="0.2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  <c r="S955" s="2"/>
      <c r="T955" s="2"/>
      <c r="U955" s="2"/>
      <c r="V955" s="2"/>
      <c r="W955" s="2"/>
      <c r="X955" s="2"/>
      <c r="Y955" s="2"/>
      <c r="Z955" s="2"/>
      <c r="AA955" s="2"/>
      <c r="AB955" s="2"/>
    </row>
    <row r="956" spans="1:28" ht="12.75" customHeight="1" x14ac:dyDescent="0.2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  <c r="S956" s="2"/>
      <c r="T956" s="2"/>
      <c r="U956" s="2"/>
      <c r="V956" s="2"/>
      <c r="W956" s="2"/>
      <c r="X956" s="2"/>
      <c r="Y956" s="2"/>
      <c r="Z956" s="2"/>
      <c r="AA956" s="2"/>
      <c r="AB956" s="2"/>
    </row>
    <row r="957" spans="1:28" ht="12.75" customHeight="1" x14ac:dyDescent="0.2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  <c r="S957" s="2"/>
      <c r="T957" s="2"/>
      <c r="U957" s="2"/>
      <c r="V957" s="2"/>
      <c r="W957" s="2"/>
      <c r="X957" s="2"/>
      <c r="Y957" s="2"/>
      <c r="Z957" s="2"/>
      <c r="AA957" s="2"/>
      <c r="AB957" s="2"/>
    </row>
    <row r="958" spans="1:28" ht="12.75" customHeight="1" x14ac:dyDescent="0.2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  <c r="S958" s="2"/>
      <c r="T958" s="2"/>
      <c r="U958" s="2"/>
      <c r="V958" s="2"/>
      <c r="W958" s="2"/>
      <c r="X958" s="2"/>
      <c r="Y958" s="2"/>
      <c r="Z958" s="2"/>
      <c r="AA958" s="2"/>
      <c r="AB958" s="2"/>
    </row>
    <row r="959" spans="1:28" ht="12.75" customHeight="1" x14ac:dyDescent="0.2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  <c r="S959" s="2"/>
      <c r="T959" s="2"/>
      <c r="U959" s="2"/>
      <c r="V959" s="2"/>
      <c r="W959" s="2"/>
      <c r="X959" s="2"/>
      <c r="Y959" s="2"/>
      <c r="Z959" s="2"/>
      <c r="AA959" s="2"/>
      <c r="AB959" s="2"/>
    </row>
    <row r="960" spans="1:28" ht="12.75" customHeight="1" x14ac:dyDescent="0.2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  <c r="S960" s="2"/>
      <c r="T960" s="2"/>
      <c r="U960" s="2"/>
      <c r="V960" s="2"/>
      <c r="W960" s="2"/>
      <c r="X960" s="2"/>
      <c r="Y960" s="2"/>
      <c r="Z960" s="2"/>
      <c r="AA960" s="2"/>
      <c r="AB960" s="2"/>
    </row>
    <row r="961" spans="1:28" ht="12.75" customHeight="1" x14ac:dyDescent="0.2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  <c r="S961" s="2"/>
      <c r="T961" s="2"/>
      <c r="U961" s="2"/>
      <c r="V961" s="2"/>
      <c r="W961" s="2"/>
      <c r="X961" s="2"/>
      <c r="Y961" s="2"/>
      <c r="Z961" s="2"/>
      <c r="AA961" s="2"/>
      <c r="AB961" s="2"/>
    </row>
    <row r="962" spans="1:28" ht="12.75" customHeight="1" x14ac:dyDescent="0.2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  <c r="S962" s="2"/>
      <c r="T962" s="2"/>
      <c r="U962" s="2"/>
      <c r="V962" s="2"/>
      <c r="W962" s="2"/>
      <c r="X962" s="2"/>
      <c r="Y962" s="2"/>
      <c r="Z962" s="2"/>
      <c r="AA962" s="2"/>
      <c r="AB962" s="2"/>
    </row>
    <row r="963" spans="1:28" ht="12.75" customHeight="1" x14ac:dyDescent="0.2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  <c r="S963" s="2"/>
      <c r="T963" s="2"/>
      <c r="U963" s="2"/>
      <c r="V963" s="2"/>
      <c r="W963" s="2"/>
      <c r="X963" s="2"/>
      <c r="Y963" s="2"/>
      <c r="Z963" s="2"/>
      <c r="AA963" s="2"/>
      <c r="AB963" s="2"/>
    </row>
    <row r="964" spans="1:28" ht="12.75" customHeight="1" x14ac:dyDescent="0.2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  <c r="S964" s="2"/>
      <c r="T964" s="2"/>
      <c r="U964" s="2"/>
      <c r="V964" s="2"/>
      <c r="W964" s="2"/>
      <c r="X964" s="2"/>
      <c r="Y964" s="2"/>
      <c r="Z964" s="2"/>
      <c r="AA964" s="2"/>
      <c r="AB964" s="2"/>
    </row>
    <row r="965" spans="1:28" ht="12.75" customHeight="1" x14ac:dyDescent="0.2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  <c r="S965" s="2"/>
      <c r="T965" s="2"/>
      <c r="U965" s="2"/>
      <c r="V965" s="2"/>
      <c r="W965" s="2"/>
      <c r="X965" s="2"/>
      <c r="Y965" s="2"/>
      <c r="Z965" s="2"/>
      <c r="AA965" s="2"/>
      <c r="AB965" s="2"/>
    </row>
    <row r="966" spans="1:28" ht="12.75" customHeight="1" x14ac:dyDescent="0.2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  <c r="S966" s="2"/>
      <c r="T966" s="2"/>
      <c r="U966" s="2"/>
      <c r="V966" s="2"/>
      <c r="W966" s="2"/>
      <c r="X966" s="2"/>
      <c r="Y966" s="2"/>
      <c r="Z966" s="2"/>
      <c r="AA966" s="2"/>
      <c r="AB966" s="2"/>
    </row>
    <row r="967" spans="1:28" ht="12.75" customHeight="1" x14ac:dyDescent="0.2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  <c r="S967" s="2"/>
      <c r="T967" s="2"/>
      <c r="U967" s="2"/>
      <c r="V967" s="2"/>
      <c r="W967" s="2"/>
      <c r="X967" s="2"/>
      <c r="Y967" s="2"/>
      <c r="Z967" s="2"/>
      <c r="AA967" s="2"/>
      <c r="AB967" s="2"/>
    </row>
    <row r="968" spans="1:28" ht="12.75" customHeight="1" x14ac:dyDescent="0.2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  <c r="S968" s="2"/>
      <c r="T968" s="2"/>
      <c r="U968" s="2"/>
      <c r="V968" s="2"/>
      <c r="W968" s="2"/>
      <c r="X968" s="2"/>
      <c r="Y968" s="2"/>
      <c r="Z968" s="2"/>
      <c r="AA968" s="2"/>
      <c r="AB968" s="2"/>
    </row>
    <row r="969" spans="1:28" ht="12.75" customHeight="1" x14ac:dyDescent="0.2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  <c r="S969" s="2"/>
      <c r="T969" s="2"/>
      <c r="U969" s="2"/>
      <c r="V969" s="2"/>
      <c r="W969" s="2"/>
      <c r="X969" s="2"/>
      <c r="Y969" s="2"/>
      <c r="Z969" s="2"/>
      <c r="AA969" s="2"/>
      <c r="AB969" s="2"/>
    </row>
    <row r="970" spans="1:28" ht="12.75" customHeight="1" x14ac:dyDescent="0.2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  <c r="S970" s="2"/>
      <c r="T970" s="2"/>
      <c r="U970" s="2"/>
      <c r="V970" s="2"/>
      <c r="W970" s="2"/>
      <c r="X970" s="2"/>
      <c r="Y970" s="2"/>
      <c r="Z970" s="2"/>
      <c r="AA970" s="2"/>
      <c r="AB970" s="2"/>
    </row>
    <row r="971" spans="1:28" ht="12.75" customHeight="1" x14ac:dyDescent="0.2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  <c r="S971" s="2"/>
      <c r="T971" s="2"/>
      <c r="U971" s="2"/>
      <c r="V971" s="2"/>
      <c r="W971" s="2"/>
      <c r="X971" s="2"/>
      <c r="Y971" s="2"/>
      <c r="Z971" s="2"/>
      <c r="AA971" s="2"/>
      <c r="AB971" s="2"/>
    </row>
    <row r="972" spans="1:28" ht="12.75" customHeight="1" x14ac:dyDescent="0.2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  <c r="S972" s="2"/>
      <c r="T972" s="2"/>
      <c r="U972" s="2"/>
      <c r="V972" s="2"/>
      <c r="W972" s="2"/>
      <c r="X972" s="2"/>
      <c r="Y972" s="2"/>
      <c r="Z972" s="2"/>
      <c r="AA972" s="2"/>
      <c r="AB972" s="2"/>
    </row>
  </sheetData>
  <mergeCells count="24">
    <mergeCell ref="A70:E70"/>
    <mergeCell ref="I70:M70"/>
    <mergeCell ref="A88:E88"/>
    <mergeCell ref="I88:M88"/>
    <mergeCell ref="A89:E89"/>
    <mergeCell ref="I89:M89"/>
    <mergeCell ref="I13:M13"/>
    <mergeCell ref="I50:M50"/>
    <mergeCell ref="I51:M51"/>
    <mergeCell ref="A69:E69"/>
    <mergeCell ref="I69:M69"/>
    <mergeCell ref="A13:E13"/>
    <mergeCell ref="A31:E31"/>
    <mergeCell ref="I31:M31"/>
    <mergeCell ref="A32:E32"/>
    <mergeCell ref="I32:M32"/>
    <mergeCell ref="A50:E50"/>
    <mergeCell ref="A51:E51"/>
    <mergeCell ref="A6:M6"/>
    <mergeCell ref="A7:M7"/>
    <mergeCell ref="A9:H9"/>
    <mergeCell ref="A10:M10"/>
    <mergeCell ref="A12:E12"/>
    <mergeCell ref="I12:M12"/>
  </mergeCells>
  <pageMargins left="0.74803149606299213" right="0" top="0.39370078740157483" bottom="0.39370078740157483" header="0" footer="0"/>
  <pageSetup paperSize="9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Grigore Ion</dc:creator>
  <cp:lastModifiedBy>Irina Vlad</cp:lastModifiedBy>
  <dcterms:created xsi:type="dcterms:W3CDTF">2002-03-26T19:23:05Z</dcterms:created>
  <dcterms:modified xsi:type="dcterms:W3CDTF">2023-05-03T09:36:03Z</dcterms:modified>
</cp:coreProperties>
</file>