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25 mai 2023" sheetId="27" r:id="rId1"/>
  </sheets>
  <definedNames>
    <definedName name="_xlnm.Database" localSheetId="0">#REF!</definedName>
    <definedName name="_xlnm.Database">#REF!</definedName>
    <definedName name="_xlnm.Print_Titles" localSheetId="0">'25 mai 2023'!$10:$13</definedName>
  </definedNames>
  <calcPr calcId="125725"/>
</workbook>
</file>

<file path=xl/calcChain.xml><?xml version="1.0" encoding="utf-8"?>
<calcChain xmlns="http://schemas.openxmlformats.org/spreadsheetml/2006/main">
  <c r="C82" i="27"/>
  <c r="C71" s="1"/>
  <c r="C57" s="1"/>
  <c r="C53" s="1"/>
  <c r="C83"/>
  <c r="C72" s="1"/>
  <c r="C58" s="1"/>
  <c r="C54" s="1"/>
  <c r="C84"/>
  <c r="C85"/>
  <c r="C86"/>
  <c r="C87"/>
  <c r="C18"/>
  <c r="C19"/>
  <c r="C31"/>
  <c r="C32"/>
  <c r="C33"/>
  <c r="C34"/>
  <c r="C35"/>
  <c r="C36"/>
  <c r="C41"/>
  <c r="C39" s="1"/>
  <c r="C42"/>
  <c r="C40" s="1"/>
  <c r="C38" s="1"/>
  <c r="C43"/>
  <c r="C81" l="1"/>
  <c r="C79" s="1"/>
  <c r="C77" s="1"/>
  <c r="C75" s="1"/>
  <c r="C80"/>
  <c r="C78" s="1"/>
  <c r="C76" s="1"/>
  <c r="C74" s="1"/>
  <c r="C126"/>
  <c r="C124" s="1"/>
  <c r="C122" s="1"/>
  <c r="C120" s="1"/>
  <c r="C118" s="1"/>
  <c r="C116" s="1"/>
  <c r="C127"/>
  <c r="C125" s="1"/>
  <c r="C123" s="1"/>
  <c r="C121" s="1"/>
  <c r="C119" s="1"/>
  <c r="C117" s="1"/>
  <c r="C69"/>
  <c r="C99"/>
  <c r="C100"/>
  <c r="C70" s="1"/>
  <c r="C56" s="1"/>
  <c r="C27" s="1"/>
  <c r="C67" l="1"/>
  <c r="C55"/>
  <c r="C26" s="1"/>
  <c r="C113"/>
  <c r="C114"/>
  <c r="C68" s="1"/>
  <c r="C98"/>
  <c r="C96" s="1"/>
  <c r="C94" s="1"/>
  <c r="C92" s="1"/>
  <c r="C97"/>
  <c r="C95" s="1"/>
  <c r="C93" s="1"/>
  <c r="C91" s="1"/>
  <c r="C112" l="1"/>
  <c r="C111"/>
  <c r="C109" s="1"/>
  <c r="C107" s="1"/>
  <c r="C105" s="1"/>
  <c r="C66"/>
  <c r="C64" s="1"/>
  <c r="C62" s="1"/>
  <c r="C52" l="1"/>
  <c r="C50" s="1"/>
  <c r="C48" s="1"/>
  <c r="C29"/>
  <c r="C51"/>
  <c r="C49" s="1"/>
  <c r="C47" s="1"/>
  <c r="C28"/>
  <c r="C110"/>
  <c r="C108" s="1"/>
  <c r="C106" s="1"/>
  <c r="C65"/>
  <c r="C63" s="1"/>
  <c r="C61" s="1"/>
  <c r="C23" l="1"/>
  <c r="C21" s="1"/>
  <c r="C22"/>
  <c r="C20" s="1"/>
  <c r="C15" l="1"/>
  <c r="C17"/>
  <c r="C16"/>
  <c r="C14" s="1"/>
</calcChain>
</file>

<file path=xl/sharedStrings.xml><?xml version="1.0" encoding="utf-8"?>
<sst xmlns="http://schemas.openxmlformats.org/spreadsheetml/2006/main" count="194" uniqueCount="46">
  <si>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</si>
  <si>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</si>
  <si>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</si>
  <si>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</si>
  <si>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</si>
  <si>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</si>
  <si>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</si>
  <si>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</si>
  <si>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</si>
  <si>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</si>
  <si>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</si>
  <si>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</si>
  <si>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</si>
  <si>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</si>
  <si>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</si>
  <si>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</si>
  <si>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</si>
  <si>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</si>
  <si>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</si>
  <si>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</si>
  <si>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</si>
  <si>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</si>
  <si>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</si>
  <si>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</si>
  <si>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71.01.01.Constructii</t>
  </si>
  <si>
    <t xml:space="preserve">02 Buget local </t>
  </si>
  <si>
    <t>Total surse de finanţare</t>
  </si>
  <si>
    <t>b. dotari independente</t>
  </si>
  <si>
    <t xml:space="preserve">CAPITOLUL68 ASISTENTA SOCIALA </t>
  </si>
  <si>
    <t>c. cheltuieli aferente studiilor de fezabilitate si alte studii</t>
  </si>
  <si>
    <t>CAPITOLUL 84 .02 TRANSPORTURI</t>
  </si>
  <si>
    <t>CAPITOLUL 84.02 TRANSPORTURI</t>
  </si>
  <si>
    <t xml:space="preserve">      din care</t>
  </si>
  <si>
    <t xml:space="preserve">    din care:</t>
  </si>
  <si>
    <t xml:space="preserve">58 Proiecte cu finantare din fonduri externe nerambursabile postaderare </t>
  </si>
  <si>
    <t xml:space="preserve">CONSILIUL JUDETEAN ARGES                                                                </t>
  </si>
  <si>
    <t>1. Directia Generala de Asistenta Sociala si Protectia Copilului Arges</t>
  </si>
  <si>
    <t>Modernizarea DJ 503 lim jud. Dambovita-Slobozia-Rociu-Oarja-Catanele (DJ 702G-km 3+824), km 98+000-140+034 (42,034 km), jud. Arges</t>
  </si>
  <si>
    <t>ANUL 2023</t>
  </si>
  <si>
    <t xml:space="preserve"> INFLUENTE LA PROGRAMUL DE INVESTIŢII PUBLICE 
PE GRUPE DE INVESTITII SI SURSE DE FINANTARE
</t>
  </si>
  <si>
    <t xml:space="preserve">                                                                                       ANEXA nr. 3</t>
  </si>
  <si>
    <t>Freza de asfalt</t>
  </si>
  <si>
    <t>Proiectare faza SF - Racordare la reteaua de canalizare Centru de zi Rucar</t>
  </si>
  <si>
    <t>Proiectare faza SF - Racordare retea interioara canalizare menajera la reteaua publica de canalizare menajera, "Complex de 4 Locuinte protejate si Centru de zi, Comuna Ciofrangeni , judetul Arges"</t>
  </si>
  <si>
    <t xml:space="preserve">Casa de tip familiar Campulung </t>
  </si>
  <si>
    <t>Instalare sistem de supraveghere video</t>
  </si>
</sst>
</file>

<file path=xl/styles.xml><?xml version="1.0" encoding="utf-8"?>
<styleSheet xmlns="http://schemas.openxmlformats.org/spreadsheetml/2006/main">
  <fonts count="20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sz val="11"/>
      <name val="Times New Roman"/>
      <family val="1"/>
      <charset val="238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0" borderId="0"/>
    <xf numFmtId="0" fontId="1" fillId="0" borderId="0"/>
    <xf numFmtId="0" fontId="3" fillId="0" borderId="0"/>
    <xf numFmtId="0" fontId="13" fillId="0" borderId="0"/>
    <xf numFmtId="0" fontId="14" fillId="0" borderId="0"/>
    <xf numFmtId="0" fontId="15" fillId="0" borderId="0"/>
    <xf numFmtId="0" fontId="15" fillId="0" borderId="0"/>
    <xf numFmtId="0" fontId="3" fillId="0" borderId="0"/>
    <xf numFmtId="0" fontId="3" fillId="0" borderId="0"/>
    <xf numFmtId="0" fontId="3" fillId="0" borderId="0"/>
  </cellStyleXfs>
  <cellXfs count="13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3" fillId="0" borderId="3" xfId="0" applyFont="1" applyFill="1" applyBorder="1" applyAlignment="1"/>
    <xf numFmtId="0" fontId="4" fillId="0" borderId="3" xfId="0" applyFont="1" applyFill="1" applyBorder="1"/>
    <xf numFmtId="0" fontId="4" fillId="0" borderId="5" xfId="0" applyFont="1" applyFill="1" applyBorder="1"/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/>
    <xf numFmtId="0" fontId="2" fillId="3" borderId="3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5" fillId="0" borderId="5" xfId="0" applyFont="1" applyFill="1" applyBorder="1"/>
    <xf numFmtId="0" fontId="5" fillId="0" borderId="3" xfId="0" applyFont="1" applyFill="1" applyBorder="1"/>
    <xf numFmtId="0" fontId="3" fillId="0" borderId="2" xfId="0" applyFont="1" applyFill="1" applyBorder="1" applyAlignment="1"/>
    <xf numFmtId="0" fontId="5" fillId="0" borderId="2" xfId="0" applyFont="1" applyFill="1" applyBorder="1" applyAlignment="1">
      <alignment horizontal="center"/>
    </xf>
    <xf numFmtId="0" fontId="8" fillId="0" borderId="2" xfId="0" applyFont="1" applyFill="1" applyBorder="1" applyAlignment="1"/>
    <xf numFmtId="0" fontId="5" fillId="0" borderId="2" xfId="0" applyFont="1" applyFill="1" applyBorder="1" applyAlignment="1">
      <alignment wrapText="1"/>
    </xf>
    <xf numFmtId="4" fontId="9" fillId="0" borderId="4" xfId="0" applyNumberFormat="1" applyFont="1" applyFill="1" applyBorder="1" applyAlignment="1">
      <alignment horizontal="right"/>
    </xf>
    <xf numFmtId="0" fontId="9" fillId="4" borderId="5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right"/>
    </xf>
    <xf numFmtId="0" fontId="9" fillId="4" borderId="3" xfId="0" applyFont="1" applyFill="1" applyBorder="1" applyAlignment="1">
      <alignment horizontal="center"/>
    </xf>
    <xf numFmtId="0" fontId="8" fillId="0" borderId="2" xfId="0" applyFont="1" applyFill="1" applyBorder="1"/>
    <xf numFmtId="0" fontId="3" fillId="0" borderId="5" xfId="0" applyFont="1" applyFill="1" applyBorder="1" applyAlignment="1"/>
    <xf numFmtId="0" fontId="9" fillId="4" borderId="3" xfId="0" applyFont="1" applyFill="1" applyBorder="1"/>
    <xf numFmtId="0" fontId="6" fillId="3" borderId="5" xfId="0" applyFont="1" applyFill="1" applyBorder="1" applyAlignment="1"/>
    <xf numFmtId="0" fontId="4" fillId="0" borderId="5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5" fillId="0" borderId="3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0" fillId="0" borderId="0" xfId="0" applyFill="1"/>
    <xf numFmtId="0" fontId="2" fillId="0" borderId="3" xfId="0" applyFont="1" applyFill="1" applyBorder="1"/>
    <xf numFmtId="0" fontId="3" fillId="0" borderId="3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/>
    <xf numFmtId="0" fontId="9" fillId="0" borderId="0" xfId="0" applyFont="1" applyFill="1" applyBorder="1" applyAlignment="1"/>
    <xf numFmtId="4" fontId="3" fillId="0" borderId="4" xfId="0" applyNumberFormat="1" applyFont="1" applyFill="1" applyBorder="1" applyAlignment="1">
      <alignment horizontal="right"/>
    </xf>
    <xf numFmtId="0" fontId="3" fillId="0" borderId="3" xfId="0" applyFont="1" applyFill="1" applyBorder="1"/>
    <xf numFmtId="4" fontId="3" fillId="0" borderId="0" xfId="0" applyNumberFormat="1" applyFont="1" applyBorder="1" applyAlignment="1">
      <alignment horizontal="right"/>
    </xf>
    <xf numFmtId="0" fontId="9" fillId="2" borderId="6" xfId="0" applyFont="1" applyFill="1" applyBorder="1" applyAlignment="1"/>
    <xf numFmtId="0" fontId="9" fillId="2" borderId="8" xfId="0" applyFont="1" applyFill="1" applyBorder="1" applyAlignment="1"/>
    <xf numFmtId="0" fontId="9" fillId="2" borderId="4" xfId="0" applyFont="1" applyFill="1" applyBorder="1" applyAlignment="1"/>
    <xf numFmtId="0" fontId="9" fillId="0" borderId="9" xfId="0" applyFont="1" applyFill="1" applyBorder="1" applyAlignment="1"/>
    <xf numFmtId="0" fontId="5" fillId="0" borderId="5" xfId="0" applyFont="1" applyFill="1" applyBorder="1" applyAlignment="1"/>
    <xf numFmtId="0" fontId="0" fillId="5" borderId="0" xfId="0" applyFill="1"/>
    <xf numFmtId="0" fontId="2" fillId="3" borderId="4" xfId="0" applyFont="1" applyFill="1" applyBorder="1" applyAlignment="1"/>
    <xf numFmtId="0" fontId="7" fillId="0" borderId="5" xfId="0" applyFont="1" applyFill="1" applyBorder="1" applyAlignment="1"/>
    <xf numFmtId="0" fontId="11" fillId="0" borderId="0" xfId="0" applyFont="1" applyFill="1"/>
    <xf numFmtId="0" fontId="7" fillId="4" borderId="5" xfId="0" applyFont="1" applyFill="1" applyBorder="1" applyAlignment="1">
      <alignment horizontal="left"/>
    </xf>
    <xf numFmtId="0" fontId="3" fillId="0" borderId="0" xfId="0" applyFont="1" applyFill="1"/>
    <xf numFmtId="4" fontId="9" fillId="3" borderId="4" xfId="0" applyNumberFormat="1" applyFont="1" applyFill="1" applyBorder="1" applyAlignment="1">
      <alignment horizontal="right"/>
    </xf>
    <xf numFmtId="0" fontId="5" fillId="0" borderId="3" xfId="0" applyFont="1" applyFill="1" applyBorder="1" applyAlignment="1"/>
    <xf numFmtId="0" fontId="3" fillId="0" borderId="5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4" borderId="0" xfId="0" applyFill="1"/>
    <xf numFmtId="0" fontId="4" fillId="0" borderId="2" xfId="0" applyFont="1" applyFill="1" applyBorder="1" applyAlignment="1">
      <alignment horizontal="left"/>
    </xf>
    <xf numFmtId="0" fontId="9" fillId="0" borderId="5" xfId="0" applyFont="1" applyFill="1" applyBorder="1" applyAlignment="1"/>
    <xf numFmtId="0" fontId="3" fillId="4" borderId="4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4" fontId="3" fillId="4" borderId="4" xfId="0" applyNumberFormat="1" applyFont="1" applyFill="1" applyBorder="1" applyAlignment="1">
      <alignment horizontal="right"/>
    </xf>
    <xf numFmtId="0" fontId="12" fillId="4" borderId="0" xfId="0" applyFont="1" applyFill="1"/>
    <xf numFmtId="0" fontId="3" fillId="4" borderId="0" xfId="0" applyFont="1" applyFill="1"/>
    <xf numFmtId="0" fontId="3" fillId="4" borderId="2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10" fillId="0" borderId="5" xfId="0" applyFont="1" applyFill="1" applyBorder="1"/>
    <xf numFmtId="0" fontId="0" fillId="0" borderId="0" xfId="0" applyAlignment="1">
      <alignment horizontal="left"/>
    </xf>
    <xf numFmtId="0" fontId="2" fillId="6" borderId="0" xfId="0" applyFont="1" applyFill="1" applyBorder="1" applyAlignment="1">
      <alignment horizontal="left" wrapText="1"/>
    </xf>
    <xf numFmtId="0" fontId="2" fillId="4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0" fontId="4" fillId="7" borderId="5" xfId="0" applyFont="1" applyFill="1" applyBorder="1" applyAlignment="1">
      <alignment wrapText="1"/>
    </xf>
    <xf numFmtId="4" fontId="2" fillId="0" borderId="4" xfId="0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/>
    <xf numFmtId="0" fontId="2" fillId="4" borderId="5" xfId="0" applyFont="1" applyFill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0" fillId="0" borderId="5" xfId="0" applyFill="1" applyBorder="1"/>
    <xf numFmtId="0" fontId="3" fillId="4" borderId="3" xfId="0" applyFont="1" applyFill="1" applyBorder="1" applyAlignment="1"/>
    <xf numFmtId="0" fontId="3" fillId="4" borderId="3" xfId="0" applyFont="1" applyFill="1" applyBorder="1"/>
    <xf numFmtId="0" fontId="3" fillId="4" borderId="3" xfId="0" applyFont="1" applyFill="1" applyBorder="1" applyAlignment="1">
      <alignment horizontal="left" vertical="center" wrapText="1"/>
    </xf>
    <xf numFmtId="0" fontId="3" fillId="0" borderId="0" xfId="0" quotePrefix="1" applyNumberFormat="1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/>
    <xf numFmtId="0" fontId="9" fillId="4" borderId="2" xfId="0" applyFont="1" applyFill="1" applyBorder="1" applyAlignment="1">
      <alignment wrapText="1"/>
    </xf>
    <xf numFmtId="0" fontId="3" fillId="4" borderId="0" xfId="0" applyFont="1" applyFill="1" applyBorder="1"/>
    <xf numFmtId="0" fontId="12" fillId="4" borderId="0" xfId="0" applyFont="1" applyFill="1" applyBorder="1"/>
    <xf numFmtId="4" fontId="12" fillId="4" borderId="0" xfId="0" applyNumberFormat="1" applyFont="1" applyFill="1" applyBorder="1"/>
    <xf numFmtId="4" fontId="9" fillId="0" borderId="3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19" fillId="0" borderId="2" xfId="1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6" xfId="0" applyFont="1" applyFill="1" applyBorder="1" applyAlignment="1"/>
    <xf numFmtId="0" fontId="19" fillId="4" borderId="2" xfId="0" applyFont="1" applyFill="1" applyBorder="1" applyAlignment="1">
      <alignment horizontal="left" vertical="center" wrapText="1"/>
    </xf>
    <xf numFmtId="0" fontId="17" fillId="4" borderId="5" xfId="0" applyFont="1" applyFill="1" applyBorder="1" applyAlignment="1">
      <alignment vertical="center" wrapText="1"/>
    </xf>
    <xf numFmtId="0" fontId="18" fillId="4" borderId="2" xfId="0" applyFont="1" applyFill="1" applyBorder="1" applyAlignment="1">
      <alignment vertical="center" wrapText="1"/>
    </xf>
    <xf numFmtId="2" fontId="16" fillId="4" borderId="2" xfId="6" applyNumberFormat="1" applyFont="1" applyFill="1" applyBorder="1"/>
    <xf numFmtId="0" fontId="0" fillId="0" borderId="0" xfId="0" applyFill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6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left" wrapText="1"/>
    </xf>
    <xf numFmtId="0" fontId="2" fillId="3" borderId="8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/>
    </xf>
  </cellXfs>
  <cellStyles count="11">
    <cellStyle name="Normal" xfId="0" builtinId="0"/>
    <cellStyle name="Normal 2" xfId="4"/>
    <cellStyle name="Normal 3" xfId="1"/>
    <cellStyle name="Normal 3 2" xfId="5"/>
    <cellStyle name="Normal 3 2 2" xfId="8"/>
    <cellStyle name="Normal 3 2 2 2" xfId="9"/>
    <cellStyle name="Normal 4" xfId="3"/>
    <cellStyle name="Normal 5" xfId="2"/>
    <cellStyle name="Normal 5 2" xfId="7"/>
    <cellStyle name="Normal 5 4" xfId="6"/>
    <cellStyle name="Normal_Anexa F 140 146 10.07" xfId="1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50"/>
  <sheetViews>
    <sheetView tabSelected="1" zoomScaleNormal="100" workbookViewId="0">
      <selection activeCell="N29" sqref="N29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2" hidden="1" customWidth="1"/>
    <col min="6" max="9" width="0" hidden="1" customWidth="1"/>
  </cols>
  <sheetData>
    <row r="1" spans="1:53">
      <c r="A1" s="119" t="s">
        <v>40</v>
      </c>
      <c r="B1" s="120"/>
      <c r="C1" s="120"/>
    </row>
    <row r="2" spans="1:53">
      <c r="A2" s="121" t="s">
        <v>35</v>
      </c>
      <c r="B2" s="120"/>
      <c r="C2" s="120"/>
    </row>
    <row r="3" spans="1:53">
      <c r="A3" s="78" t="s">
        <v>3</v>
      </c>
    </row>
    <row r="4" spans="1:53">
      <c r="A4" t="s">
        <v>4</v>
      </c>
    </row>
    <row r="7" spans="1:53" s="42" customFormat="1" ht="26.25" customHeight="1">
      <c r="A7" s="122" t="s">
        <v>39</v>
      </c>
      <c r="B7" s="122"/>
      <c r="C7" s="122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2" customFormat="1" ht="19.5" customHeight="1">
      <c r="A8" s="110"/>
      <c r="B8" s="110"/>
      <c r="C8" s="110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2" customFormat="1" ht="16.5" customHeight="1">
      <c r="A9"/>
      <c r="B9" s="2"/>
      <c r="C9" s="97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2" customFormat="1">
      <c r="A10" s="8" t="s">
        <v>5</v>
      </c>
      <c r="B10" s="5" t="s">
        <v>0</v>
      </c>
      <c r="C10" s="123" t="s">
        <v>38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2" customFormat="1">
      <c r="A11" s="3" t="s">
        <v>6</v>
      </c>
      <c r="B11" s="6"/>
      <c r="C11" s="124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2" customFormat="1">
      <c r="A12" s="3" t="s">
        <v>7</v>
      </c>
      <c r="B12" s="6"/>
      <c r="C12" s="125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2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2" customFormat="1" ht="15.75">
      <c r="A14" s="37" t="s">
        <v>12</v>
      </c>
      <c r="B14" s="21" t="s">
        <v>1</v>
      </c>
      <c r="C14" s="63">
        <f>C16</f>
        <v>1445.4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42" customFormat="1">
      <c r="A15" s="20"/>
      <c r="B15" s="22" t="s">
        <v>2</v>
      </c>
      <c r="C15" s="63">
        <f>C17</f>
        <v>1445.4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42" customFormat="1">
      <c r="A16" s="28" t="s">
        <v>19</v>
      </c>
      <c r="B16" s="17" t="s">
        <v>1</v>
      </c>
      <c r="C16" s="30">
        <f>C18+C20</f>
        <v>1445.4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42" customFormat="1">
      <c r="A17" s="14" t="s">
        <v>9</v>
      </c>
      <c r="B17" s="18" t="s">
        <v>2</v>
      </c>
      <c r="C17" s="30">
        <f>C19+C21</f>
        <v>1445.4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60" customFormat="1" ht="25.5">
      <c r="A18" s="83" t="s">
        <v>34</v>
      </c>
      <c r="B18" s="17" t="s">
        <v>1</v>
      </c>
      <c r="C18" s="23">
        <f>C35</f>
        <v>215</v>
      </c>
    </row>
    <row r="19" spans="1:53" s="60" customFormat="1" ht="15" customHeight="1">
      <c r="A19" s="40"/>
      <c r="B19" s="18" t="s">
        <v>2</v>
      </c>
      <c r="C19" s="23">
        <f>C36</f>
        <v>215</v>
      </c>
    </row>
    <row r="20" spans="1:53">
      <c r="A20" s="16" t="s">
        <v>10</v>
      </c>
      <c r="B20" s="12" t="s">
        <v>1</v>
      </c>
      <c r="C20" s="23">
        <f t="shared" ref="C20:C21" si="0">C22</f>
        <v>1230.4000000000001</v>
      </c>
    </row>
    <row r="21" spans="1:53">
      <c r="A21" s="15"/>
      <c r="B21" s="11" t="s">
        <v>2</v>
      </c>
      <c r="C21" s="23">
        <f t="shared" si="0"/>
        <v>1230.4000000000001</v>
      </c>
    </row>
    <row r="22" spans="1:53">
      <c r="A22" s="56" t="s">
        <v>13</v>
      </c>
      <c r="B22" s="12" t="s">
        <v>1</v>
      </c>
      <c r="C22" s="23">
        <f>C26+C28</f>
        <v>1230.4000000000001</v>
      </c>
    </row>
    <row r="23" spans="1:53">
      <c r="A23" s="64"/>
      <c r="B23" s="44" t="s">
        <v>2</v>
      </c>
      <c r="C23" s="23">
        <f>C27+C29</f>
        <v>1230.4000000000001</v>
      </c>
    </row>
    <row r="24" spans="1:53" s="67" customFormat="1" ht="13.5" hidden="1" customHeight="1">
      <c r="A24" s="77" t="s">
        <v>24</v>
      </c>
      <c r="B24" s="70"/>
      <c r="C24" s="23"/>
    </row>
    <row r="25" spans="1:53" s="67" customFormat="1" ht="15.75" hidden="1" customHeight="1">
      <c r="A25" s="15"/>
      <c r="B25" s="70"/>
      <c r="C25" s="23"/>
    </row>
    <row r="26" spans="1:53">
      <c r="A26" s="29" t="s">
        <v>16</v>
      </c>
      <c r="B26" s="9" t="s">
        <v>1</v>
      </c>
      <c r="C26" s="23">
        <f>C55</f>
        <v>1200</v>
      </c>
    </row>
    <row r="27" spans="1:53">
      <c r="A27" s="10"/>
      <c r="B27" s="11" t="s">
        <v>2</v>
      </c>
      <c r="C27" s="23">
        <f>C56</f>
        <v>1200</v>
      </c>
    </row>
    <row r="28" spans="1:53" s="42" customFormat="1" ht="15" customHeight="1">
      <c r="A28" s="35" t="s">
        <v>22</v>
      </c>
      <c r="B28" s="17" t="s">
        <v>1</v>
      </c>
      <c r="C28" s="23">
        <f>C57</f>
        <v>30.400000000000002</v>
      </c>
    </row>
    <row r="29" spans="1:53" s="42" customFormat="1">
      <c r="A29" s="14"/>
      <c r="B29" s="18" t="s">
        <v>2</v>
      </c>
      <c r="C29" s="23">
        <f>C58</f>
        <v>30.400000000000002</v>
      </c>
    </row>
    <row r="30" spans="1:53" s="57" customFormat="1">
      <c r="A30" s="58" t="s">
        <v>23</v>
      </c>
      <c r="B30" s="58"/>
      <c r="C30" s="58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2"/>
      <c r="AR30" s="42"/>
      <c r="AS30" s="42"/>
      <c r="AT30" s="42"/>
      <c r="AU30" s="42"/>
      <c r="AV30" s="42"/>
      <c r="AW30" s="42"/>
      <c r="AX30" s="42"/>
      <c r="AY30" s="42"/>
      <c r="AZ30" s="42"/>
      <c r="BA30" s="42"/>
    </row>
    <row r="31" spans="1:53" s="42" customFormat="1" ht="15">
      <c r="A31" s="59" t="s">
        <v>26</v>
      </c>
      <c r="B31" s="65" t="s">
        <v>1</v>
      </c>
      <c r="C31" s="23">
        <f>C33</f>
        <v>215</v>
      </c>
    </row>
    <row r="32" spans="1:53" s="42" customFormat="1">
      <c r="A32" s="43"/>
      <c r="B32" s="44" t="s">
        <v>2</v>
      </c>
      <c r="C32" s="23">
        <f>C34</f>
        <v>215</v>
      </c>
    </row>
    <row r="33" spans="1:26" s="42" customFormat="1">
      <c r="A33" s="39" t="s">
        <v>17</v>
      </c>
      <c r="B33" s="27" t="s">
        <v>1</v>
      </c>
      <c r="C33" s="104">
        <f>C35</f>
        <v>215</v>
      </c>
    </row>
    <row r="34" spans="1:26" s="42" customFormat="1" ht="12" customHeight="1">
      <c r="A34" s="25" t="s">
        <v>9</v>
      </c>
      <c r="B34" s="18" t="s">
        <v>2</v>
      </c>
      <c r="C34" s="104">
        <f>C36</f>
        <v>215</v>
      </c>
    </row>
    <row r="35" spans="1:26" s="60" customFormat="1" ht="25.5">
      <c r="A35" s="83" t="s">
        <v>34</v>
      </c>
      <c r="B35" s="17" t="s">
        <v>1</v>
      </c>
      <c r="C35" s="23">
        <f>C42</f>
        <v>215</v>
      </c>
    </row>
    <row r="36" spans="1:26" s="60" customFormat="1" ht="15" customHeight="1">
      <c r="A36" s="40"/>
      <c r="B36" s="18" t="s">
        <v>2</v>
      </c>
      <c r="C36" s="23">
        <f>C43</f>
        <v>215</v>
      </c>
    </row>
    <row r="37" spans="1:26" s="57" customFormat="1">
      <c r="A37" s="135" t="s">
        <v>31</v>
      </c>
      <c r="B37" s="135"/>
      <c r="C37" s="135"/>
      <c r="D37" s="42"/>
      <c r="E37" s="46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</row>
    <row r="38" spans="1:26" s="60" customFormat="1">
      <c r="A38" s="82" t="s">
        <v>14</v>
      </c>
      <c r="B38" s="86" t="s">
        <v>1</v>
      </c>
      <c r="C38" s="84">
        <f t="shared" ref="C38:C43" si="1">C40</f>
        <v>215</v>
      </c>
    </row>
    <row r="39" spans="1:26" s="60" customFormat="1">
      <c r="A39" s="40" t="s">
        <v>15</v>
      </c>
      <c r="B39" s="18" t="s">
        <v>2</v>
      </c>
      <c r="C39" s="84">
        <f t="shared" si="1"/>
        <v>215</v>
      </c>
    </row>
    <row r="40" spans="1:26" s="60" customFormat="1">
      <c r="A40" s="41" t="s">
        <v>25</v>
      </c>
      <c r="B40" s="17" t="s">
        <v>1</v>
      </c>
      <c r="C40" s="23">
        <f t="shared" si="1"/>
        <v>215</v>
      </c>
    </row>
    <row r="41" spans="1:26" s="60" customFormat="1">
      <c r="A41" s="40" t="s">
        <v>15</v>
      </c>
      <c r="B41" s="18" t="s">
        <v>2</v>
      </c>
      <c r="C41" s="23">
        <f t="shared" si="1"/>
        <v>215</v>
      </c>
    </row>
    <row r="42" spans="1:26" s="60" customFormat="1" ht="25.5">
      <c r="A42" s="83" t="s">
        <v>34</v>
      </c>
      <c r="B42" s="17" t="s">
        <v>1</v>
      </c>
      <c r="C42" s="23">
        <f t="shared" si="1"/>
        <v>215</v>
      </c>
    </row>
    <row r="43" spans="1:26" s="60" customFormat="1">
      <c r="A43" s="29"/>
      <c r="B43" s="18" t="s">
        <v>2</v>
      </c>
      <c r="C43" s="23">
        <f t="shared" si="1"/>
        <v>215</v>
      </c>
    </row>
    <row r="44" spans="1:26" s="73" customFormat="1" ht="29.25" customHeight="1">
      <c r="A44" s="105" t="s">
        <v>37</v>
      </c>
      <c r="B44" s="76" t="s">
        <v>1</v>
      </c>
      <c r="C44" s="72">
        <v>215</v>
      </c>
      <c r="E44" s="102"/>
      <c r="F44" s="102"/>
      <c r="G44" s="102"/>
      <c r="H44" s="102"/>
      <c r="I44" s="102"/>
      <c r="J44" s="103"/>
    </row>
    <row r="45" spans="1:26" s="74" customFormat="1" ht="14.25" customHeight="1">
      <c r="A45" s="96"/>
      <c r="B45" s="71" t="s">
        <v>2</v>
      </c>
      <c r="C45" s="72">
        <v>215</v>
      </c>
      <c r="E45" s="101"/>
      <c r="F45" s="101"/>
      <c r="G45" s="101"/>
      <c r="H45" s="101"/>
      <c r="I45" s="101"/>
      <c r="J45" s="101"/>
    </row>
    <row r="46" spans="1:26">
      <c r="A46" s="126" t="s">
        <v>8</v>
      </c>
      <c r="B46" s="127"/>
      <c r="C46" s="128"/>
    </row>
    <row r="47" spans="1:26" ht="15">
      <c r="A47" s="61" t="s">
        <v>12</v>
      </c>
      <c r="B47" s="31" t="s">
        <v>1</v>
      </c>
      <c r="C47" s="32">
        <f>C49</f>
        <v>1230.4000000000001</v>
      </c>
    </row>
    <row r="48" spans="1:26">
      <c r="A48" s="36"/>
      <c r="B48" s="33" t="s">
        <v>2</v>
      </c>
      <c r="C48" s="32">
        <f>C50</f>
        <v>1230.4000000000001</v>
      </c>
    </row>
    <row r="49" spans="1:11">
      <c r="A49" s="28" t="s">
        <v>19</v>
      </c>
      <c r="B49" s="17" t="s">
        <v>1</v>
      </c>
      <c r="C49" s="23">
        <f t="shared" ref="C49:C52" si="2">C51</f>
        <v>1230.4000000000001</v>
      </c>
    </row>
    <row r="50" spans="1:11">
      <c r="A50" s="14" t="s">
        <v>9</v>
      </c>
      <c r="B50" s="18" t="s">
        <v>2</v>
      </c>
      <c r="C50" s="23">
        <f t="shared" si="2"/>
        <v>1230.4000000000001</v>
      </c>
    </row>
    <row r="51" spans="1:11">
      <c r="A51" s="38" t="s">
        <v>10</v>
      </c>
      <c r="B51" s="9" t="s">
        <v>1</v>
      </c>
      <c r="C51" s="23">
        <f t="shared" si="2"/>
        <v>1230.4000000000001</v>
      </c>
    </row>
    <row r="52" spans="1:11">
      <c r="A52" s="15"/>
      <c r="B52" s="11" t="s">
        <v>2</v>
      </c>
      <c r="C52" s="23">
        <f t="shared" si="2"/>
        <v>1230.4000000000001</v>
      </c>
    </row>
    <row r="53" spans="1:11">
      <c r="A53" s="24" t="s">
        <v>13</v>
      </c>
      <c r="B53" s="12" t="s">
        <v>1</v>
      </c>
      <c r="C53" s="23">
        <f>C55+C57</f>
        <v>1230.4000000000001</v>
      </c>
    </row>
    <row r="54" spans="1:11">
      <c r="A54" s="10"/>
      <c r="B54" s="11" t="s">
        <v>2</v>
      </c>
      <c r="C54" s="23">
        <f>C56+C58</f>
        <v>1230.4000000000001</v>
      </c>
      <c r="D54"/>
    </row>
    <row r="55" spans="1:11">
      <c r="A55" s="29" t="s">
        <v>16</v>
      </c>
      <c r="B55" s="9" t="s">
        <v>1</v>
      </c>
      <c r="C55" s="23">
        <f>C69</f>
        <v>1200</v>
      </c>
    </row>
    <row r="56" spans="1:11">
      <c r="A56" s="10"/>
      <c r="B56" s="11" t="s">
        <v>2</v>
      </c>
      <c r="C56" s="23">
        <f>C70</f>
        <v>1200</v>
      </c>
    </row>
    <row r="57" spans="1:11" s="42" customFormat="1">
      <c r="A57" s="35" t="s">
        <v>22</v>
      </c>
      <c r="B57" s="17" t="s">
        <v>1</v>
      </c>
      <c r="C57" s="23">
        <f>C71+C113</f>
        <v>30.400000000000002</v>
      </c>
    </row>
    <row r="58" spans="1:11" s="42" customFormat="1">
      <c r="A58" s="14"/>
      <c r="B58" s="18" t="s">
        <v>2</v>
      </c>
      <c r="C58" s="23">
        <f>C72+C114</f>
        <v>30.400000000000002</v>
      </c>
    </row>
    <row r="59" spans="1:11">
      <c r="A59" s="52" t="s">
        <v>27</v>
      </c>
      <c r="B59" s="54"/>
      <c r="C59" s="53"/>
      <c r="D59" s="48"/>
      <c r="E59" s="48"/>
      <c r="F59" s="48"/>
      <c r="G59" s="48"/>
      <c r="H59" s="48"/>
      <c r="I59" s="48"/>
      <c r="J59" s="13"/>
      <c r="K59" s="47"/>
    </row>
    <row r="60" spans="1:11">
      <c r="A60" s="69" t="s">
        <v>14</v>
      </c>
      <c r="B60" s="89"/>
      <c r="C60" s="23"/>
      <c r="D60" s="48"/>
      <c r="E60" s="48"/>
      <c r="F60" s="48"/>
      <c r="G60" s="48"/>
      <c r="H60" s="48"/>
      <c r="I60" s="55"/>
    </row>
    <row r="61" spans="1:11">
      <c r="A61" s="85" t="s">
        <v>20</v>
      </c>
      <c r="B61" s="65" t="s">
        <v>1</v>
      </c>
      <c r="C61" s="23">
        <f t="shared" ref="C61:C66" si="3">C63</f>
        <v>1216.5999999999999</v>
      </c>
      <c r="D61" s="45"/>
      <c r="E61" s="45"/>
      <c r="F61" s="45"/>
      <c r="G61" s="45"/>
      <c r="H61" s="45"/>
      <c r="I61" s="45"/>
      <c r="J61" s="13"/>
      <c r="K61" s="13"/>
    </row>
    <row r="62" spans="1:11">
      <c r="A62" s="50"/>
      <c r="B62" s="44" t="s">
        <v>2</v>
      </c>
      <c r="C62" s="23">
        <f t="shared" si="3"/>
        <v>1216.5999999999999</v>
      </c>
      <c r="D62" s="45"/>
      <c r="E62" s="45"/>
      <c r="F62" s="45"/>
      <c r="G62" s="45"/>
      <c r="H62" s="45"/>
      <c r="I62" s="45"/>
      <c r="J62" s="13"/>
      <c r="K62" s="13"/>
    </row>
    <row r="63" spans="1:11">
      <c r="A63" s="34" t="s">
        <v>17</v>
      </c>
      <c r="B63" s="92" t="s">
        <v>1</v>
      </c>
      <c r="C63" s="30">
        <f t="shared" si="3"/>
        <v>1216.5999999999999</v>
      </c>
      <c r="D63" s="45"/>
      <c r="E63" s="51"/>
      <c r="F63" s="51"/>
      <c r="G63" s="51"/>
      <c r="H63" s="51"/>
      <c r="I63" s="51"/>
      <c r="J63" s="13"/>
      <c r="K63" s="13"/>
    </row>
    <row r="64" spans="1:11">
      <c r="A64" s="50" t="s">
        <v>18</v>
      </c>
      <c r="B64" s="88" t="s">
        <v>2</v>
      </c>
      <c r="C64" s="30">
        <f t="shared" si="3"/>
        <v>1216.5999999999999</v>
      </c>
      <c r="D64" s="45"/>
      <c r="E64" s="51"/>
      <c r="F64" s="51"/>
      <c r="G64" s="51"/>
      <c r="H64" s="51"/>
      <c r="I64" s="51"/>
      <c r="J64" s="13"/>
      <c r="K64" s="13"/>
    </row>
    <row r="65" spans="1:11">
      <c r="A65" s="16" t="s">
        <v>10</v>
      </c>
      <c r="B65" s="9" t="s">
        <v>1</v>
      </c>
      <c r="C65" s="23">
        <f t="shared" si="3"/>
        <v>1216.5999999999999</v>
      </c>
      <c r="D65" s="45"/>
      <c r="E65" s="51"/>
      <c r="F65" s="51"/>
      <c r="G65" s="51"/>
      <c r="H65" s="51"/>
      <c r="I65" s="51"/>
      <c r="J65" s="13"/>
      <c r="K65" s="13"/>
    </row>
    <row r="66" spans="1:11">
      <c r="A66" s="15"/>
      <c r="B66" s="11" t="s">
        <v>2</v>
      </c>
      <c r="C66" s="23">
        <f t="shared" si="3"/>
        <v>1216.5999999999999</v>
      </c>
      <c r="D66" s="45"/>
      <c r="E66" s="51"/>
      <c r="F66" s="51"/>
      <c r="G66" s="51"/>
      <c r="H66" s="51"/>
      <c r="I66" s="51"/>
      <c r="J66" s="13"/>
      <c r="K66" s="13"/>
    </row>
    <row r="67" spans="1:11">
      <c r="A67" s="38" t="s">
        <v>21</v>
      </c>
      <c r="B67" s="17" t="s">
        <v>1</v>
      </c>
      <c r="C67" s="23">
        <f>C69+C71</f>
        <v>1216.5999999999999</v>
      </c>
    </row>
    <row r="68" spans="1:11">
      <c r="A68" s="14"/>
      <c r="B68" s="18" t="s">
        <v>2</v>
      </c>
      <c r="C68" s="23">
        <f>C70+C72</f>
        <v>1216.5999999999999</v>
      </c>
    </row>
    <row r="69" spans="1:11">
      <c r="A69" s="29" t="s">
        <v>16</v>
      </c>
      <c r="B69" s="9" t="s">
        <v>1</v>
      </c>
      <c r="C69" s="23">
        <f>C99</f>
        <v>1200</v>
      </c>
    </row>
    <row r="70" spans="1:11">
      <c r="A70" s="10"/>
      <c r="B70" s="11" t="s">
        <v>2</v>
      </c>
      <c r="C70" s="23">
        <f>C100</f>
        <v>1200</v>
      </c>
    </row>
    <row r="71" spans="1:11">
      <c r="A71" s="26" t="s">
        <v>22</v>
      </c>
      <c r="B71" s="9" t="s">
        <v>1</v>
      </c>
      <c r="C71" s="23">
        <f>C82</f>
        <v>16.600000000000001</v>
      </c>
    </row>
    <row r="72" spans="1:11">
      <c r="A72" s="10"/>
      <c r="B72" s="11" t="s">
        <v>2</v>
      </c>
      <c r="C72" s="23">
        <f>C83</f>
        <v>16.600000000000001</v>
      </c>
    </row>
    <row r="73" spans="1:11" s="42" customFormat="1">
      <c r="A73" s="132" t="s">
        <v>28</v>
      </c>
      <c r="B73" s="133"/>
      <c r="C73" s="134"/>
      <c r="D73" s="79"/>
      <c r="E73" s="80"/>
      <c r="F73" s="79"/>
      <c r="G73" s="79"/>
      <c r="H73" s="79"/>
      <c r="I73" s="79"/>
    </row>
    <row r="74" spans="1:11" s="42" customFormat="1">
      <c r="A74" s="91" t="s">
        <v>14</v>
      </c>
      <c r="B74" s="65" t="s">
        <v>1</v>
      </c>
      <c r="C74" s="49">
        <f t="shared" ref="C74:C87" si="4">C76</f>
        <v>16.600000000000001</v>
      </c>
      <c r="D74" s="81"/>
      <c r="E74" s="81"/>
      <c r="F74" s="81"/>
      <c r="G74" s="81"/>
      <c r="H74" s="81"/>
      <c r="I74" s="81"/>
    </row>
    <row r="75" spans="1:11" s="42" customFormat="1">
      <c r="A75" s="25" t="s">
        <v>32</v>
      </c>
      <c r="B75" s="18" t="s">
        <v>2</v>
      </c>
      <c r="C75" s="49">
        <f t="shared" si="4"/>
        <v>16.600000000000001</v>
      </c>
      <c r="D75" s="46"/>
      <c r="E75" s="46"/>
      <c r="F75" s="46"/>
      <c r="G75" s="46"/>
      <c r="H75" s="46"/>
      <c r="I75" s="46"/>
    </row>
    <row r="76" spans="1:11" s="42" customFormat="1">
      <c r="A76" s="87" t="s">
        <v>25</v>
      </c>
      <c r="B76" s="17" t="s">
        <v>1</v>
      </c>
      <c r="C76" s="30">
        <f t="shared" si="4"/>
        <v>16.600000000000001</v>
      </c>
      <c r="D76" s="46"/>
      <c r="E76" s="46"/>
      <c r="F76" s="46"/>
      <c r="G76" s="46"/>
      <c r="H76" s="46"/>
      <c r="I76" s="46"/>
    </row>
    <row r="77" spans="1:11" s="42" customFormat="1">
      <c r="A77" s="25" t="s">
        <v>33</v>
      </c>
      <c r="B77" s="18" t="s">
        <v>2</v>
      </c>
      <c r="C77" s="30">
        <f t="shared" si="4"/>
        <v>16.600000000000001</v>
      </c>
      <c r="D77" s="46"/>
      <c r="E77" s="46"/>
      <c r="F77" s="46"/>
      <c r="G77" s="46"/>
      <c r="H77" s="46"/>
      <c r="I77" s="46"/>
    </row>
    <row r="78" spans="1:11">
      <c r="A78" s="16" t="s">
        <v>10</v>
      </c>
      <c r="B78" s="9" t="s">
        <v>1</v>
      </c>
      <c r="C78" s="23">
        <f t="shared" si="4"/>
        <v>16.600000000000001</v>
      </c>
      <c r="D78" s="45"/>
      <c r="E78" s="51"/>
      <c r="F78" s="51"/>
      <c r="G78" s="51"/>
      <c r="H78" s="51"/>
      <c r="I78" s="51"/>
      <c r="J78" s="13"/>
      <c r="K78" s="13"/>
    </row>
    <row r="79" spans="1:11">
      <c r="A79" s="15"/>
      <c r="B79" s="11" t="s">
        <v>2</v>
      </c>
      <c r="C79" s="23">
        <f t="shared" si="4"/>
        <v>16.600000000000001</v>
      </c>
      <c r="D79" s="45"/>
      <c r="E79" s="51"/>
      <c r="F79" s="51"/>
      <c r="G79" s="51"/>
      <c r="H79" s="51"/>
      <c r="I79" s="51"/>
      <c r="J79" s="13"/>
      <c r="K79" s="13"/>
    </row>
    <row r="80" spans="1:11">
      <c r="A80" s="38" t="s">
        <v>21</v>
      </c>
      <c r="B80" s="17" t="s">
        <v>1</v>
      </c>
      <c r="C80" s="23">
        <f t="shared" si="4"/>
        <v>16.600000000000001</v>
      </c>
    </row>
    <row r="81" spans="1:11">
      <c r="A81" s="14"/>
      <c r="B81" s="18" t="s">
        <v>2</v>
      </c>
      <c r="C81" s="23">
        <f t="shared" si="4"/>
        <v>16.600000000000001</v>
      </c>
    </row>
    <row r="82" spans="1:11" s="42" customFormat="1">
      <c r="A82" s="35" t="s">
        <v>22</v>
      </c>
      <c r="B82" s="17" t="s">
        <v>1</v>
      </c>
      <c r="C82" s="23">
        <f>C84</f>
        <v>16.600000000000001</v>
      </c>
    </row>
    <row r="83" spans="1:11" s="42" customFormat="1">
      <c r="A83" s="14"/>
      <c r="B83" s="18" t="s">
        <v>2</v>
      </c>
      <c r="C83" s="23">
        <f>C85</f>
        <v>16.600000000000001</v>
      </c>
    </row>
    <row r="84" spans="1:11" s="74" customFormat="1" ht="24" customHeight="1">
      <c r="A84" s="100" t="s">
        <v>36</v>
      </c>
      <c r="B84" s="75" t="s">
        <v>1</v>
      </c>
      <c r="C84" s="72">
        <f>C86</f>
        <v>16.600000000000001</v>
      </c>
    </row>
    <row r="85" spans="1:11" s="74" customFormat="1">
      <c r="A85" s="95"/>
      <c r="B85" s="71" t="s">
        <v>2</v>
      </c>
      <c r="C85" s="72">
        <f>C87</f>
        <v>16.600000000000001</v>
      </c>
    </row>
    <row r="86" spans="1:11" s="74" customFormat="1" ht="14.25">
      <c r="A86" s="117" t="s">
        <v>44</v>
      </c>
      <c r="B86" s="75" t="s">
        <v>1</v>
      </c>
      <c r="C86" s="72">
        <f t="shared" si="4"/>
        <v>16.600000000000001</v>
      </c>
    </row>
    <row r="87" spans="1:11" s="74" customFormat="1" ht="12" customHeight="1">
      <c r="A87" s="95"/>
      <c r="B87" s="71" t="s">
        <v>2</v>
      </c>
      <c r="C87" s="72">
        <f t="shared" si="4"/>
        <v>16.600000000000001</v>
      </c>
    </row>
    <row r="88" spans="1:11" s="99" customFormat="1" ht="15" customHeight="1">
      <c r="A88" s="116" t="s">
        <v>45</v>
      </c>
      <c r="B88" s="66" t="s">
        <v>1</v>
      </c>
      <c r="C88" s="49">
        <v>16.600000000000001</v>
      </c>
      <c r="D88" s="98"/>
    </row>
    <row r="89" spans="1:11" s="47" customFormat="1">
      <c r="A89" s="50"/>
      <c r="B89" s="44" t="s">
        <v>2</v>
      </c>
      <c r="C89" s="49">
        <v>16.600000000000001</v>
      </c>
      <c r="D89" s="62"/>
    </row>
    <row r="90" spans="1:11" s="42" customFormat="1">
      <c r="A90" s="113" t="s">
        <v>30</v>
      </c>
      <c r="B90" s="111"/>
      <c r="C90" s="112"/>
      <c r="D90" s="79"/>
      <c r="E90" s="80"/>
      <c r="F90" s="79"/>
      <c r="G90" s="79"/>
      <c r="H90" s="79"/>
      <c r="I90" s="79"/>
      <c r="K90" s="118"/>
    </row>
    <row r="91" spans="1:11" s="42" customFormat="1">
      <c r="A91" s="91" t="s">
        <v>14</v>
      </c>
      <c r="B91" s="65" t="s">
        <v>1</v>
      </c>
      <c r="C91" s="49">
        <f t="shared" ref="C91:C98" si="5">C93</f>
        <v>1200</v>
      </c>
      <c r="D91" s="81"/>
      <c r="E91" s="81"/>
      <c r="F91" s="81"/>
      <c r="G91" s="81"/>
      <c r="H91" s="81"/>
      <c r="I91" s="81"/>
    </row>
    <row r="92" spans="1:11" s="42" customFormat="1">
      <c r="A92" s="25" t="s">
        <v>32</v>
      </c>
      <c r="B92" s="18" t="s">
        <v>2</v>
      </c>
      <c r="C92" s="49">
        <f t="shared" si="5"/>
        <v>1200</v>
      </c>
      <c r="D92" s="46"/>
      <c r="E92" s="46"/>
      <c r="F92" s="46"/>
      <c r="G92" s="46"/>
      <c r="H92" s="46"/>
      <c r="I92" s="46"/>
    </row>
    <row r="93" spans="1:11" s="42" customFormat="1">
      <c r="A93" s="87" t="s">
        <v>25</v>
      </c>
      <c r="B93" s="17" t="s">
        <v>1</v>
      </c>
      <c r="C93" s="30">
        <f t="shared" si="5"/>
        <v>1200</v>
      </c>
      <c r="D93" s="46"/>
      <c r="E93" s="46"/>
      <c r="F93" s="46"/>
      <c r="G93" s="46"/>
      <c r="H93" s="46"/>
      <c r="I93" s="46"/>
    </row>
    <row r="94" spans="1:11" s="42" customFormat="1">
      <c r="A94" s="25" t="s">
        <v>33</v>
      </c>
      <c r="B94" s="18" t="s">
        <v>2</v>
      </c>
      <c r="C94" s="30">
        <f t="shared" si="5"/>
        <v>1200</v>
      </c>
      <c r="D94" s="46"/>
      <c r="E94" s="46"/>
      <c r="F94" s="46"/>
      <c r="G94" s="46"/>
      <c r="H94" s="46"/>
      <c r="I94" s="46"/>
    </row>
    <row r="95" spans="1:11">
      <c r="A95" s="16" t="s">
        <v>10</v>
      </c>
      <c r="B95" s="9" t="s">
        <v>1</v>
      </c>
      <c r="C95" s="23">
        <f t="shared" si="5"/>
        <v>1200</v>
      </c>
      <c r="D95" s="45"/>
      <c r="E95" s="51"/>
      <c r="F95" s="51"/>
      <c r="G95" s="51"/>
      <c r="H95" s="51"/>
      <c r="I95" s="51"/>
      <c r="J95" s="13"/>
      <c r="K95" s="13"/>
    </row>
    <row r="96" spans="1:11">
      <c r="A96" s="15"/>
      <c r="B96" s="11" t="s">
        <v>2</v>
      </c>
      <c r="C96" s="23">
        <f t="shared" si="5"/>
        <v>1200</v>
      </c>
      <c r="D96" s="45"/>
      <c r="E96" s="51"/>
      <c r="F96" s="51"/>
      <c r="G96" s="51"/>
      <c r="H96" s="51"/>
      <c r="I96" s="51"/>
      <c r="J96" s="13"/>
      <c r="K96" s="13"/>
    </row>
    <row r="97" spans="1:4">
      <c r="A97" s="38" t="s">
        <v>21</v>
      </c>
      <c r="B97" s="17" t="s">
        <v>1</v>
      </c>
      <c r="C97" s="23">
        <f t="shared" si="5"/>
        <v>1200</v>
      </c>
    </row>
    <row r="98" spans="1:4">
      <c r="A98" s="14"/>
      <c r="B98" s="18" t="s">
        <v>2</v>
      </c>
      <c r="C98" s="23">
        <f t="shared" si="5"/>
        <v>1200</v>
      </c>
    </row>
    <row r="99" spans="1:4">
      <c r="A99" s="29" t="s">
        <v>16</v>
      </c>
      <c r="B99" s="9" t="s">
        <v>1</v>
      </c>
      <c r="C99" s="23">
        <f>C101</f>
        <v>1200</v>
      </c>
    </row>
    <row r="100" spans="1:4">
      <c r="A100" s="10"/>
      <c r="B100" s="11" t="s">
        <v>2</v>
      </c>
      <c r="C100" s="23">
        <f>C102</f>
        <v>1200</v>
      </c>
    </row>
    <row r="101" spans="1:4" s="99" customFormat="1" ht="15">
      <c r="A101" s="107" t="s">
        <v>41</v>
      </c>
      <c r="B101" s="66" t="s">
        <v>1</v>
      </c>
      <c r="C101" s="49">
        <v>1200</v>
      </c>
      <c r="D101" s="98"/>
    </row>
    <row r="102" spans="1:4" s="47" customFormat="1">
      <c r="A102" s="50"/>
      <c r="B102" s="44" t="s">
        <v>2</v>
      </c>
      <c r="C102" s="49">
        <v>1200</v>
      </c>
      <c r="D102" s="62"/>
    </row>
    <row r="103" spans="1:4">
      <c r="A103" s="136" t="s">
        <v>29</v>
      </c>
      <c r="B103" s="136"/>
      <c r="C103" s="136"/>
      <c r="D103"/>
    </row>
    <row r="104" spans="1:4">
      <c r="A104" s="129" t="s">
        <v>14</v>
      </c>
      <c r="B104" s="129"/>
      <c r="C104" s="129"/>
      <c r="D104"/>
    </row>
    <row r="105" spans="1:4">
      <c r="A105" s="93" t="s">
        <v>20</v>
      </c>
      <c r="B105" s="12" t="s">
        <v>1</v>
      </c>
      <c r="C105" s="23">
        <f>C107</f>
        <v>13.8</v>
      </c>
      <c r="D105"/>
    </row>
    <row r="106" spans="1:4">
      <c r="A106" s="10"/>
      <c r="B106" s="11" t="s">
        <v>2</v>
      </c>
      <c r="C106" s="23">
        <f>C108</f>
        <v>13.8</v>
      </c>
      <c r="D106"/>
    </row>
    <row r="107" spans="1:4" s="42" customFormat="1">
      <c r="A107" s="34" t="s">
        <v>17</v>
      </c>
      <c r="B107" s="9" t="s">
        <v>1</v>
      </c>
      <c r="C107" s="30">
        <f t="shared" ref="C107:C112" si="6">C109</f>
        <v>13.8</v>
      </c>
    </row>
    <row r="108" spans="1:4" s="42" customFormat="1">
      <c r="A108" s="10" t="s">
        <v>18</v>
      </c>
      <c r="B108" s="11" t="s">
        <v>2</v>
      </c>
      <c r="C108" s="30">
        <f t="shared" si="6"/>
        <v>13.8</v>
      </c>
    </row>
    <row r="109" spans="1:4" s="42" customFormat="1">
      <c r="A109" s="16" t="s">
        <v>10</v>
      </c>
      <c r="B109" s="9" t="s">
        <v>1</v>
      </c>
      <c r="C109" s="23">
        <f t="shared" si="6"/>
        <v>13.8</v>
      </c>
    </row>
    <row r="110" spans="1:4" s="42" customFormat="1">
      <c r="A110" s="15"/>
      <c r="B110" s="11" t="s">
        <v>2</v>
      </c>
      <c r="C110" s="23">
        <f t="shared" si="6"/>
        <v>13.8</v>
      </c>
    </row>
    <row r="111" spans="1:4" s="42" customFormat="1">
      <c r="A111" s="68" t="s">
        <v>21</v>
      </c>
      <c r="B111" s="17" t="s">
        <v>1</v>
      </c>
      <c r="C111" s="23">
        <f t="shared" si="6"/>
        <v>13.8</v>
      </c>
    </row>
    <row r="112" spans="1:4" s="42" customFormat="1">
      <c r="A112" s="26"/>
      <c r="B112" s="18" t="s">
        <v>2</v>
      </c>
      <c r="C112" s="23">
        <f t="shared" si="6"/>
        <v>13.8</v>
      </c>
    </row>
    <row r="113" spans="1:11" s="42" customFormat="1">
      <c r="A113" s="35" t="s">
        <v>22</v>
      </c>
      <c r="B113" s="17" t="s">
        <v>1</v>
      </c>
      <c r="C113" s="23">
        <f>C124</f>
        <v>13.8</v>
      </c>
    </row>
    <row r="114" spans="1:11" s="42" customFormat="1">
      <c r="A114" s="14"/>
      <c r="B114" s="18" t="s">
        <v>2</v>
      </c>
      <c r="C114" s="23">
        <f>C125</f>
        <v>13.8</v>
      </c>
    </row>
    <row r="115" spans="1:11" s="42" customFormat="1">
      <c r="A115" s="132" t="s">
        <v>28</v>
      </c>
      <c r="B115" s="133"/>
      <c r="C115" s="134"/>
      <c r="D115" s="79"/>
      <c r="E115" s="80"/>
      <c r="F115" s="79"/>
      <c r="G115" s="79"/>
      <c r="H115" s="79"/>
      <c r="I115" s="79"/>
    </row>
    <row r="116" spans="1:11" s="42" customFormat="1">
      <c r="A116" s="91" t="s">
        <v>14</v>
      </c>
      <c r="B116" s="65" t="s">
        <v>1</v>
      </c>
      <c r="C116" s="49">
        <f t="shared" ref="C116:C123" si="7">C118</f>
        <v>13.8</v>
      </c>
      <c r="D116" s="81"/>
      <c r="E116" s="81"/>
      <c r="F116" s="81"/>
      <c r="G116" s="81"/>
      <c r="H116" s="81"/>
      <c r="I116" s="81"/>
    </row>
    <row r="117" spans="1:11" s="42" customFormat="1">
      <c r="A117" s="25" t="s">
        <v>32</v>
      </c>
      <c r="B117" s="18" t="s">
        <v>2</v>
      </c>
      <c r="C117" s="49">
        <f t="shared" si="7"/>
        <v>13.8</v>
      </c>
      <c r="D117" s="46"/>
      <c r="E117" s="46"/>
      <c r="F117" s="46"/>
      <c r="G117" s="46"/>
      <c r="H117" s="46"/>
      <c r="I117" s="46"/>
    </row>
    <row r="118" spans="1:11" s="42" customFormat="1">
      <c r="A118" s="87" t="s">
        <v>25</v>
      </c>
      <c r="B118" s="17" t="s">
        <v>1</v>
      </c>
      <c r="C118" s="30">
        <f t="shared" si="7"/>
        <v>13.8</v>
      </c>
      <c r="D118" s="46"/>
      <c r="E118" s="46"/>
      <c r="F118" s="46"/>
      <c r="G118" s="46"/>
      <c r="H118" s="46"/>
      <c r="I118" s="46"/>
    </row>
    <row r="119" spans="1:11" s="42" customFormat="1">
      <c r="A119" s="25" t="s">
        <v>33</v>
      </c>
      <c r="B119" s="18" t="s">
        <v>2</v>
      </c>
      <c r="C119" s="30">
        <f t="shared" si="7"/>
        <v>13.8</v>
      </c>
      <c r="D119" s="46"/>
      <c r="E119" s="46"/>
      <c r="F119" s="46"/>
      <c r="G119" s="46"/>
      <c r="H119" s="46"/>
      <c r="I119" s="46"/>
    </row>
    <row r="120" spans="1:11">
      <c r="A120" s="16" t="s">
        <v>10</v>
      </c>
      <c r="B120" s="9" t="s">
        <v>1</v>
      </c>
      <c r="C120" s="23">
        <f t="shared" si="7"/>
        <v>13.8</v>
      </c>
      <c r="D120" s="45"/>
      <c r="E120" s="51"/>
      <c r="F120" s="51"/>
      <c r="G120" s="51"/>
      <c r="H120" s="51"/>
      <c r="I120" s="51"/>
      <c r="J120" s="13"/>
      <c r="K120" s="13"/>
    </row>
    <row r="121" spans="1:11">
      <c r="A121" s="15"/>
      <c r="B121" s="11" t="s">
        <v>2</v>
      </c>
      <c r="C121" s="23">
        <f t="shared" si="7"/>
        <v>13.8</v>
      </c>
      <c r="D121" s="45"/>
      <c r="E121" s="51"/>
      <c r="F121" s="51"/>
      <c r="G121" s="51"/>
      <c r="H121" s="51"/>
      <c r="I121" s="51"/>
      <c r="J121" s="13"/>
      <c r="K121" s="13"/>
    </row>
    <row r="122" spans="1:11">
      <c r="A122" s="38" t="s">
        <v>21</v>
      </c>
      <c r="B122" s="17" t="s">
        <v>1</v>
      </c>
      <c r="C122" s="23">
        <f t="shared" si="7"/>
        <v>13.8</v>
      </c>
    </row>
    <row r="123" spans="1:11">
      <c r="A123" s="14"/>
      <c r="B123" s="18" t="s">
        <v>2</v>
      </c>
      <c r="C123" s="23">
        <f t="shared" si="7"/>
        <v>13.8</v>
      </c>
    </row>
    <row r="124" spans="1:11" s="42" customFormat="1">
      <c r="A124" s="35" t="s">
        <v>22</v>
      </c>
      <c r="B124" s="17" t="s">
        <v>1</v>
      </c>
      <c r="C124" s="23">
        <f>C126</f>
        <v>13.8</v>
      </c>
    </row>
    <row r="125" spans="1:11" s="42" customFormat="1">
      <c r="A125" s="14"/>
      <c r="B125" s="18" t="s">
        <v>2</v>
      </c>
      <c r="C125" s="23">
        <f>C127</f>
        <v>13.8</v>
      </c>
    </row>
    <row r="126" spans="1:11" s="74" customFormat="1" ht="25.5">
      <c r="A126" s="100" t="s">
        <v>36</v>
      </c>
      <c r="B126" s="75" t="s">
        <v>1</v>
      </c>
      <c r="C126" s="72">
        <f>C128+C130</f>
        <v>13.8</v>
      </c>
    </row>
    <row r="127" spans="1:11" s="74" customFormat="1">
      <c r="A127" s="95"/>
      <c r="B127" s="71" t="s">
        <v>2</v>
      </c>
      <c r="C127" s="72">
        <f>C129+C131</f>
        <v>13.8</v>
      </c>
    </row>
    <row r="128" spans="1:11" s="99" customFormat="1" ht="29.25" customHeight="1">
      <c r="A128" s="114" t="s">
        <v>42</v>
      </c>
      <c r="B128" s="66" t="s">
        <v>1</v>
      </c>
      <c r="C128" s="49">
        <v>6</v>
      </c>
      <c r="D128" s="98"/>
    </row>
    <row r="129" spans="1:53" s="47" customFormat="1">
      <c r="A129" s="50"/>
      <c r="B129" s="44" t="s">
        <v>2</v>
      </c>
      <c r="C129" s="49">
        <v>6</v>
      </c>
      <c r="D129" s="62"/>
    </row>
    <row r="130" spans="1:53" s="73" customFormat="1" ht="59.25" customHeight="1">
      <c r="A130" s="115" t="s">
        <v>43</v>
      </c>
      <c r="B130" s="76" t="s">
        <v>1</v>
      </c>
      <c r="C130" s="49">
        <v>7.8</v>
      </c>
    </row>
    <row r="131" spans="1:53" s="74" customFormat="1">
      <c r="A131" s="94"/>
      <c r="B131" s="71" t="s">
        <v>2</v>
      </c>
      <c r="C131" s="49">
        <v>7.8</v>
      </c>
    </row>
    <row r="132" spans="1:53" s="62" customFormat="1">
      <c r="A132" s="90"/>
      <c r="B132" s="106"/>
      <c r="C132" s="45"/>
    </row>
    <row r="133" spans="1:53" s="62" customFormat="1">
      <c r="A133" s="90"/>
      <c r="B133" s="106"/>
      <c r="C133" s="45"/>
    </row>
    <row r="134" spans="1:53" s="62" customFormat="1">
      <c r="A134" s="90"/>
      <c r="B134" s="106"/>
      <c r="C134" s="45"/>
    </row>
    <row r="135" spans="1:53" s="42" customFormat="1">
      <c r="A135" s="130"/>
      <c r="B135" s="131"/>
      <c r="C135" s="131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</row>
    <row r="136" spans="1:53" s="42" customFormat="1">
      <c r="A136" s="130"/>
      <c r="B136" s="131"/>
      <c r="C136" s="131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</row>
    <row r="137" spans="1:53" s="42" customFormat="1">
      <c r="A137" s="108"/>
      <c r="B137" s="109"/>
      <c r="C137" s="109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</row>
    <row r="138" spans="1:53" s="42" customFormat="1">
      <c r="A138" s="108"/>
      <c r="B138" s="109"/>
      <c r="C138" s="109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  <row r="139" spans="1:53" s="42" customFormat="1">
      <c r="A139" s="108"/>
      <c r="B139" s="109"/>
      <c r="C139" s="10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</row>
    <row r="140" spans="1:53" s="42" customFormat="1">
      <c r="A140" s="47"/>
      <c r="B140" s="1"/>
      <c r="C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</row>
    <row r="141" spans="1:53" s="42" customFormat="1">
      <c r="A141" s="47"/>
      <c r="B141" s="1"/>
      <c r="C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</row>
    <row r="142" spans="1:53" s="42" customFormat="1">
      <c r="A142" s="47"/>
      <c r="B142" s="1"/>
      <c r="C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</row>
    <row r="149" spans="1:53" s="42" customFormat="1">
      <c r="A149" s="19"/>
      <c r="B149" s="1"/>
      <c r="C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</row>
    <row r="150" spans="1:53" s="42" customFormat="1">
      <c r="A150" s="19"/>
      <c r="B150" s="1"/>
      <c r="C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</row>
  </sheetData>
  <mergeCells count="12">
    <mergeCell ref="A104:C104"/>
    <mergeCell ref="A135:C135"/>
    <mergeCell ref="A136:C136"/>
    <mergeCell ref="A115:C115"/>
    <mergeCell ref="A37:C37"/>
    <mergeCell ref="A103:C103"/>
    <mergeCell ref="A73:C73"/>
    <mergeCell ref="A1:C1"/>
    <mergeCell ref="A2:C2"/>
    <mergeCell ref="A7:C7"/>
    <mergeCell ref="C10:C12"/>
    <mergeCell ref="A46:C4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25 mai 2023</vt:lpstr>
      <vt:lpstr>'25 mai 2023'!Print_Titles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danielab</cp:lastModifiedBy>
  <cp:lastPrinted>2023-05-16T06:12:25Z</cp:lastPrinted>
  <dcterms:created xsi:type="dcterms:W3CDTF">2003-05-13T09:24:28Z</dcterms:created>
  <dcterms:modified xsi:type="dcterms:W3CDTF">2023-05-17T06:33:38Z</dcterms:modified>
</cp:coreProperties>
</file>