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sheet" sheetId="10" r:id="rId1"/>
  </sheets>
  <definedNames>
    <definedName name="_xlnm.Print_Titles" localSheetId="0">sheet!$14:$15</definedName>
  </definedNames>
  <calcPr calcId="125725"/>
</workbook>
</file>

<file path=xl/calcChain.xml><?xml version="1.0" encoding="utf-8"?>
<calcChain xmlns="http://schemas.openxmlformats.org/spreadsheetml/2006/main">
  <c r="C16" i="10"/>
  <c r="D50"/>
  <c r="D16" s="1"/>
  <c r="D27"/>
  <c r="D42"/>
  <c r="C20" l="1"/>
  <c r="D20"/>
  <c r="C27"/>
  <c r="C50"/>
  <c r="C42"/>
</calcChain>
</file>

<file path=xl/sharedStrings.xml><?xml version="1.0" encoding="utf-8"?>
<sst xmlns="http://schemas.openxmlformats.org/spreadsheetml/2006/main" count="62" uniqueCount="57">
  <si>
    <t>Nr. Crt.</t>
  </si>
  <si>
    <t>Spitalul de Pediatrie Pitesti</t>
  </si>
  <si>
    <t>Muzeul Judetean Arges</t>
  </si>
  <si>
    <t>Muzeul Viticulturii si Pomiculturii Golesti</t>
  </si>
  <si>
    <t>Scoala Populara de Arte si Meserii Pitesti</t>
  </si>
  <si>
    <t>Centrul de Ingrijire si Asistenta Pitesti</t>
  </si>
  <si>
    <t>Centrul de Ingrijire si Asistenta Bascovele</t>
  </si>
  <si>
    <t>Serviciul Public Judetean Salvamont Arges</t>
  </si>
  <si>
    <t>Autoritati executive</t>
  </si>
  <si>
    <t xml:space="preserve">Centrul Scolar de Educatie Incluziva "Sf.Filofteia" Stefanesti </t>
  </si>
  <si>
    <t xml:space="preserve">Centrul Scolar de Educatie Incluziva "Sf. Nicolae" Campulung </t>
  </si>
  <si>
    <t>Scoala speciala pentru Copii cu Deficiente Asociate "Sf. Stelian" Costesti</t>
  </si>
  <si>
    <t>Gradinita Speciala "Sf. Elena" Pitesti</t>
  </si>
  <si>
    <t>Centrul de Zi "Marina" Curtea de Arges</t>
  </si>
  <si>
    <t>Centrul Judetean de Resurse si Asistenta Educationala Arges</t>
  </si>
  <si>
    <t>Spitalul Judetean de Urgenta Pitesti</t>
  </si>
  <si>
    <t>Spitalul Orasenesc "Regele Carol I" Costesti</t>
  </si>
  <si>
    <t>Spitalul de Recuperare Bradet</t>
  </si>
  <si>
    <t>Spitalul de Boli Cronice Calinesti</t>
  </si>
  <si>
    <t>Biblioteca Judeteana "Dinicu Golescu" Arges</t>
  </si>
  <si>
    <t>Teatrul "Al. Davila" Pitesti</t>
  </si>
  <si>
    <t>Directia Generala pentru Asistenta Sociala si Protectia Copilului Arges</t>
  </si>
  <si>
    <t>Complexul de locuinte protejate Tigveni</t>
  </si>
  <si>
    <t>Unitatea de Asistenta Medico-Sociala Domnesti</t>
  </si>
  <si>
    <t>Unitatea de Asistenta Medico-Sociala Rucar</t>
  </si>
  <si>
    <t>Unitatea de Asistenta Medico-Sociala Calinesti</t>
  </si>
  <si>
    <t>Unitatea de Asistenta Medico-Sociala Dedulesti</t>
  </si>
  <si>
    <t>Unitatea de Asistenta Medico-Sociala Suici</t>
  </si>
  <si>
    <t>Serviciul Judetean de Paza si Ordine Arges</t>
  </si>
  <si>
    <t xml:space="preserve">total -judetul Arges </t>
  </si>
  <si>
    <t>INSTITUTII</t>
  </si>
  <si>
    <t>Inspectoratul General pentru Situatii de Urgenta</t>
  </si>
  <si>
    <t>Spitalul de Boli Cronice si Geriatrie Stefanesti</t>
  </si>
  <si>
    <t>Spitalul de Psihiatrie "Sf Maria" Vedea</t>
  </si>
  <si>
    <t>Complexul de Servicii pentru Persoane cu Dizabilitati Vulturesti</t>
  </si>
  <si>
    <t>Caminul pentru Persoane Varstnice Mozaceni</t>
  </si>
  <si>
    <t>Directia Generala pentru Evidenta Persoanelor Pitesti</t>
  </si>
  <si>
    <t>Centrul Cultural Judetean Arges</t>
  </si>
  <si>
    <t>Total cap 67 - cultura</t>
  </si>
  <si>
    <t>Total cap 68 -  asistenta sociala</t>
  </si>
  <si>
    <t>Total cap 65 -  invatamant</t>
  </si>
  <si>
    <t>DIRECTIA ECONOMICA</t>
  </si>
  <si>
    <t>Centrul de Cultura DINU LIPATTI</t>
  </si>
  <si>
    <t>Centrul de Integrare prin Terapie Ocupationala Tigveni</t>
  </si>
  <si>
    <t>Complexul de locuinte protejate Buzoesti</t>
  </si>
  <si>
    <t>Centrul de Abilitare si Reabilitare pentru Persoane Adulte cu Dizabilitati Calinesti</t>
  </si>
  <si>
    <t>JUDETUL ARGES</t>
  </si>
  <si>
    <t>SERVICIUL BUGET, IMPOZITE, TAXE SI VENITURI</t>
  </si>
  <si>
    <t>Spitalul de Pneumoftiziologie Valea Iasului</t>
  </si>
  <si>
    <t>Spitalul de Pneumoftiziologie Leordeni</t>
  </si>
  <si>
    <t xml:space="preserve">Anexa nr. 1a </t>
  </si>
  <si>
    <t>Total cap 66  - sanatate</t>
  </si>
  <si>
    <t>Fond salarii de baza pe anul 2021                            ( mii lei )</t>
  </si>
  <si>
    <t>PROPUNERE NUMAR PERSONAL SI FONDUL SALARIILOR DE BAZA</t>
  </si>
  <si>
    <t>PE ANUL 2021</t>
  </si>
  <si>
    <t>Numar personal         ( permanent si temporar )</t>
  </si>
  <si>
    <t>la H.C.J nr. 96/19.04.2021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</si>
</sst>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4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3" fillId="0" borderId="0" xfId="0" applyFont="1"/>
    <xf numFmtId="0" fontId="8" fillId="0" borderId="0" xfId="0" applyFont="1"/>
    <xf numFmtId="0" fontId="9" fillId="0" borderId="0" xfId="0" applyFont="1"/>
    <xf numFmtId="0" fontId="2" fillId="0" borderId="1" xfId="0" applyFont="1" applyBorder="1"/>
    <xf numFmtId="164" fontId="0" fillId="0" borderId="1" xfId="2" applyFont="1" applyBorder="1"/>
    <xf numFmtId="0" fontId="10" fillId="0" borderId="1" xfId="0" applyFont="1" applyBorder="1" applyAlignment="1">
      <alignment horizontal="center" vertical="center" wrapText="1"/>
    </xf>
    <xf numFmtId="0" fontId="0" fillId="0" borderId="0" xfId="0" applyFont="1"/>
    <xf numFmtId="164" fontId="0" fillId="3" borderId="1" xfId="2" applyFont="1" applyFill="1" applyBorder="1"/>
    <xf numFmtId="0" fontId="8" fillId="0" borderId="0" xfId="0" applyFont="1" applyAlignment="1"/>
    <xf numFmtId="0" fontId="11" fillId="0" borderId="0" xfId="1" applyFont="1" applyFill="1" applyAlignment="1">
      <alignment horizontal="center" wrapText="1"/>
    </xf>
    <xf numFmtId="0" fontId="11" fillId="0" borderId="0" xfId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3" fontId="12" fillId="0" borderId="1" xfId="1" applyNumberFormat="1" applyFont="1" applyFill="1" applyBorder="1" applyAlignment="1">
      <alignment horizontal="center"/>
    </xf>
    <xf numFmtId="3" fontId="11" fillId="0" borderId="1" xfId="1" applyNumberFormat="1" applyFont="1" applyFill="1" applyBorder="1"/>
    <xf numFmtId="3" fontId="11" fillId="0" borderId="1" xfId="1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/>
    <xf numFmtId="0" fontId="13" fillId="2" borderId="2" xfId="3" applyFont="1" applyBorder="1"/>
    <xf numFmtId="0" fontId="13" fillId="2" borderId="1" xfId="3" applyFont="1" applyBorder="1" applyAlignment="1">
      <alignment horizontal="center" wrapText="1"/>
    </xf>
    <xf numFmtId="164" fontId="13" fillId="2" borderId="2" xfId="3" applyNumberFormat="1" applyFont="1" applyBorder="1"/>
    <xf numFmtId="0" fontId="12" fillId="0" borderId="1" xfId="0" applyFont="1" applyBorder="1"/>
    <xf numFmtId="0" fontId="0" fillId="0" borderId="1" xfId="0" applyFont="1" applyBorder="1"/>
    <xf numFmtId="0" fontId="13" fillId="2" borderId="1" xfId="3" applyFont="1" applyBorder="1"/>
    <xf numFmtId="164" fontId="13" fillId="2" borderId="1" xfId="3" applyNumberFormat="1" applyFont="1" applyBorder="1"/>
    <xf numFmtId="0" fontId="13" fillId="2" borderId="1" xfId="3" applyFont="1" applyBorder="1" applyAlignment="1">
      <alignment horizontal="center" vertical="center" wrapText="1"/>
    </xf>
    <xf numFmtId="0" fontId="13" fillId="2" borderId="1" xfId="3" applyFont="1" applyBorder="1" applyAlignment="1">
      <alignment horizontal="left" wrapText="1"/>
    </xf>
    <xf numFmtId="164" fontId="7" fillId="2" borderId="1" xfId="3" applyNumberFormat="1" applyFont="1" applyBorder="1"/>
    <xf numFmtId="0" fontId="13" fillId="2" borderId="1" xfId="3" applyFont="1" applyBorder="1" applyAlignment="1">
      <alignment horizontal="center"/>
    </xf>
    <xf numFmtId="164" fontId="6" fillId="3" borderId="1" xfId="2" applyFont="1" applyFill="1" applyBorder="1"/>
    <xf numFmtId="164" fontId="11" fillId="0" borderId="1" xfId="2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</cellXfs>
  <cellStyles count="4">
    <cellStyle name="Comma" xfId="2" builtinId="3"/>
    <cellStyle name="Good" xfId="3" builtinId="26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6"/>
  <sheetViews>
    <sheetView tabSelected="1" workbookViewId="0">
      <selection activeCell="C6" sqref="C6:D6"/>
    </sheetView>
  </sheetViews>
  <sheetFormatPr defaultRowHeight="15"/>
  <cols>
    <col min="1" max="1" width="4.85546875" style="7" customWidth="1"/>
    <col min="2" max="2" width="41" style="7" customWidth="1"/>
    <col min="3" max="3" width="17.140625" style="11" customWidth="1"/>
    <col min="4" max="4" width="18" style="11" customWidth="1"/>
  </cols>
  <sheetData>
    <row r="1" spans="1:4" s="6" customFormat="1" ht="18.75" customHeight="1">
      <c r="A1" s="13" t="s">
        <v>46</v>
      </c>
      <c r="B1" s="13"/>
    </row>
    <row r="2" spans="1:4" s="7" customFormat="1" ht="17.25" customHeight="1">
      <c r="A2" s="13" t="s">
        <v>41</v>
      </c>
      <c r="B2" s="13"/>
    </row>
    <row r="3" spans="1:4" s="7" customFormat="1">
      <c r="A3" s="6" t="s">
        <v>47</v>
      </c>
    </row>
    <row r="4" spans="1:4" s="7" customFormat="1">
      <c r="A4" s="6"/>
    </row>
    <row r="5" spans="1:4" s="7" customFormat="1">
      <c r="A5" s="6"/>
      <c r="D5" s="7" t="s">
        <v>50</v>
      </c>
    </row>
    <row r="6" spans="1:4" s="7" customFormat="1">
      <c r="A6" s="6"/>
      <c r="C6" s="41" t="s">
        <v>56</v>
      </c>
      <c r="D6" s="41"/>
    </row>
    <row r="7" spans="1:4" s="7" customFormat="1">
      <c r="A7" s="6"/>
    </row>
    <row r="8" spans="1:4" s="7" customFormat="1">
      <c r="A8" s="6"/>
    </row>
    <row r="9" spans="1:4" s="7" customFormat="1">
      <c r="A9" s="6"/>
    </row>
    <row r="10" spans="1:4" s="7" customFormat="1" ht="17.25" customHeight="1">
      <c r="A10" s="40" t="s">
        <v>53</v>
      </c>
      <c r="B10" s="40"/>
      <c r="C10" s="40"/>
      <c r="D10" s="40"/>
    </row>
    <row r="11" spans="1:4" s="7" customFormat="1" ht="17.25" customHeight="1">
      <c r="A11" s="40" t="s">
        <v>54</v>
      </c>
      <c r="B11" s="40"/>
      <c r="C11" s="40"/>
      <c r="D11" s="40"/>
    </row>
    <row r="12" spans="1:4">
      <c r="A12" s="14"/>
      <c r="B12" s="15"/>
    </row>
    <row r="13" spans="1:4">
      <c r="A13" s="14"/>
      <c r="B13" s="14"/>
      <c r="D13"/>
    </row>
    <row r="14" spans="1:4" ht="52.5" customHeight="1">
      <c r="A14" s="16" t="s">
        <v>0</v>
      </c>
      <c r="B14" s="16" t="s">
        <v>30</v>
      </c>
      <c r="C14" s="10" t="s">
        <v>55</v>
      </c>
      <c r="D14" s="10" t="s">
        <v>52</v>
      </c>
    </row>
    <row r="15" spans="1:4">
      <c r="A15" s="17"/>
      <c r="B15" s="17">
        <v>0</v>
      </c>
      <c r="C15" s="18">
        <v>1</v>
      </c>
      <c r="D15" s="18">
        <v>2</v>
      </c>
    </row>
    <row r="16" spans="1:4" ht="19.5" customHeight="1">
      <c r="A16" s="19"/>
      <c r="B16" s="20" t="s">
        <v>29</v>
      </c>
      <c r="C16" s="21">
        <f>C17+C18+C27+C42+C50+C65+C66</f>
        <v>6394</v>
      </c>
      <c r="D16" s="39">
        <f>D17+D18+D27+D42+D50+D65+D66</f>
        <v>355207</v>
      </c>
    </row>
    <row r="17" spans="1:4" ht="25.5" customHeight="1">
      <c r="A17" s="22">
        <v>1</v>
      </c>
      <c r="B17" s="23" t="s">
        <v>8</v>
      </c>
      <c r="C17" s="9">
        <v>200</v>
      </c>
      <c r="D17" s="9">
        <v>27266</v>
      </c>
    </row>
    <row r="18" spans="1:4" s="1" customFormat="1" ht="36" customHeight="1">
      <c r="A18" s="24">
        <v>2</v>
      </c>
      <c r="B18" s="25" t="s">
        <v>36</v>
      </c>
      <c r="C18" s="9">
        <v>40</v>
      </c>
      <c r="D18" s="9">
        <v>2668</v>
      </c>
    </row>
    <row r="19" spans="1:4" ht="27.75" hidden="1" customHeight="1">
      <c r="A19" s="26">
        <v>3</v>
      </c>
      <c r="B19" s="25" t="s">
        <v>31</v>
      </c>
      <c r="C19" s="9"/>
      <c r="D19" s="9"/>
    </row>
    <row r="20" spans="1:4" s="2" customFormat="1" ht="29.25" hidden="1" customHeight="1">
      <c r="A20" s="27"/>
      <c r="B20" s="28" t="s">
        <v>40</v>
      </c>
      <c r="C20" s="29">
        <f t="shared" ref="C20:D20" si="0">C21+C22+C23+C24+C25+C26</f>
        <v>0</v>
      </c>
      <c r="D20" s="29">
        <f t="shared" si="0"/>
        <v>0</v>
      </c>
    </row>
    <row r="21" spans="1:4" ht="43.5" hidden="1" customHeight="1">
      <c r="A21" s="30">
        <v>4</v>
      </c>
      <c r="B21" s="25" t="s">
        <v>9</v>
      </c>
      <c r="C21" s="31"/>
      <c r="D21" s="31"/>
    </row>
    <row r="22" spans="1:4" ht="42.75" hidden="1" customHeight="1">
      <c r="A22" s="30">
        <v>5</v>
      </c>
      <c r="B22" s="25" t="s">
        <v>10</v>
      </c>
      <c r="C22" s="31"/>
      <c r="D22" s="31"/>
    </row>
    <row r="23" spans="1:4" s="5" customFormat="1" ht="43.5" hidden="1" customHeight="1">
      <c r="A23" s="30">
        <v>6</v>
      </c>
      <c r="B23" s="25" t="s">
        <v>11</v>
      </c>
      <c r="C23" s="4"/>
      <c r="D23" s="4"/>
    </row>
    <row r="24" spans="1:4" ht="30" hidden="1" customHeight="1">
      <c r="A24" s="30">
        <v>7</v>
      </c>
      <c r="B24" s="25" t="s">
        <v>12</v>
      </c>
      <c r="C24" s="31"/>
      <c r="D24" s="31"/>
    </row>
    <row r="25" spans="1:4" s="1" customFormat="1" ht="26.25" hidden="1" customHeight="1">
      <c r="A25" s="30">
        <v>8</v>
      </c>
      <c r="B25" s="25" t="s">
        <v>13</v>
      </c>
      <c r="C25" s="8"/>
      <c r="D25" s="8"/>
    </row>
    <row r="26" spans="1:4" ht="43.5" hidden="1" customHeight="1">
      <c r="A26" s="30">
        <v>9</v>
      </c>
      <c r="B26" s="25" t="s">
        <v>14</v>
      </c>
      <c r="C26" s="31"/>
      <c r="D26" s="31"/>
    </row>
    <row r="27" spans="1:4" s="3" customFormat="1" ht="30.75" customHeight="1">
      <c r="A27" s="32"/>
      <c r="B27" s="28" t="s">
        <v>51</v>
      </c>
      <c r="C27" s="33">
        <f t="shared" ref="C27:D27" si="1">C28+C29+C30+C31+C32+C33+C34+C35+C36+C37+C38+C39+C40+C41</f>
        <v>3697</v>
      </c>
      <c r="D27" s="33">
        <f t="shared" si="1"/>
        <v>225308</v>
      </c>
    </row>
    <row r="28" spans="1:4" ht="34.5" customHeight="1">
      <c r="A28" s="30"/>
      <c r="B28" s="25" t="s">
        <v>15</v>
      </c>
      <c r="C28" s="9">
        <v>1898</v>
      </c>
      <c r="D28" s="9">
        <v>128443</v>
      </c>
    </row>
    <row r="29" spans="1:4" ht="21.75" customHeight="1">
      <c r="A29" s="30"/>
      <c r="B29" s="25" t="s">
        <v>1</v>
      </c>
      <c r="C29" s="9">
        <v>570</v>
      </c>
      <c r="D29" s="9">
        <v>37000</v>
      </c>
    </row>
    <row r="30" spans="1:4" s="1" customFormat="1" ht="19.5" customHeight="1">
      <c r="A30" s="30"/>
      <c r="B30" s="25" t="s">
        <v>48</v>
      </c>
      <c r="C30" s="9">
        <v>201</v>
      </c>
      <c r="D30" s="9">
        <v>12219</v>
      </c>
    </row>
    <row r="31" spans="1:4" s="1" customFormat="1" ht="30" customHeight="1">
      <c r="A31" s="30"/>
      <c r="B31" s="25" t="s">
        <v>32</v>
      </c>
      <c r="C31" s="9">
        <v>165</v>
      </c>
      <c r="D31" s="9">
        <v>686</v>
      </c>
    </row>
    <row r="32" spans="1:4" s="1" customFormat="1" ht="24.75" customHeight="1">
      <c r="A32" s="30"/>
      <c r="B32" s="25" t="s">
        <v>49</v>
      </c>
      <c r="C32" s="9">
        <v>94</v>
      </c>
      <c r="D32" s="9">
        <v>6180</v>
      </c>
    </row>
    <row r="33" spans="1:4" ht="30.75" customHeight="1">
      <c r="A33" s="30"/>
      <c r="B33" s="25" t="s">
        <v>16</v>
      </c>
      <c r="C33" s="9">
        <v>235</v>
      </c>
      <c r="D33" s="9">
        <v>13362</v>
      </c>
    </row>
    <row r="34" spans="1:4" s="1" customFormat="1" ht="30" customHeight="1">
      <c r="A34" s="30"/>
      <c r="B34" s="25" t="s">
        <v>33</v>
      </c>
      <c r="C34" s="9">
        <v>228</v>
      </c>
      <c r="D34" s="9">
        <v>10115</v>
      </c>
    </row>
    <row r="35" spans="1:4" s="1" customFormat="1" ht="27" customHeight="1">
      <c r="A35" s="30"/>
      <c r="B35" s="25" t="s">
        <v>17</v>
      </c>
      <c r="C35" s="9">
        <v>151</v>
      </c>
      <c r="D35" s="9">
        <v>7610</v>
      </c>
    </row>
    <row r="36" spans="1:4" s="1" customFormat="1" ht="32.25" customHeight="1">
      <c r="A36" s="30"/>
      <c r="B36" s="25" t="s">
        <v>18</v>
      </c>
      <c r="C36" s="9">
        <v>86</v>
      </c>
      <c r="D36" s="9">
        <v>6784</v>
      </c>
    </row>
    <row r="37" spans="1:4" ht="40.5" customHeight="1">
      <c r="A37" s="24">
        <v>3</v>
      </c>
      <c r="B37" s="25" t="s">
        <v>25</v>
      </c>
      <c r="C37" s="9">
        <v>14</v>
      </c>
      <c r="D37" s="9">
        <v>730</v>
      </c>
    </row>
    <row r="38" spans="1:4" ht="37.5" customHeight="1">
      <c r="A38" s="24">
        <v>4</v>
      </c>
      <c r="B38" s="25" t="s">
        <v>26</v>
      </c>
      <c r="C38" s="9">
        <v>7</v>
      </c>
      <c r="D38" s="9">
        <v>254</v>
      </c>
    </row>
    <row r="39" spans="1:4" ht="36" customHeight="1">
      <c r="A39" s="24">
        <v>5</v>
      </c>
      <c r="B39" s="25" t="s">
        <v>27</v>
      </c>
      <c r="C39" s="9">
        <v>28</v>
      </c>
      <c r="D39" s="9">
        <v>1012</v>
      </c>
    </row>
    <row r="40" spans="1:4" ht="33" customHeight="1">
      <c r="A40" s="24">
        <v>6</v>
      </c>
      <c r="B40" s="25" t="s">
        <v>23</v>
      </c>
      <c r="C40" s="9">
        <v>10</v>
      </c>
      <c r="D40" s="9">
        <v>460</v>
      </c>
    </row>
    <row r="41" spans="1:4" ht="35.25" customHeight="1">
      <c r="A41" s="24">
        <v>7</v>
      </c>
      <c r="B41" s="25" t="s">
        <v>24</v>
      </c>
      <c r="C41" s="9">
        <v>10</v>
      </c>
      <c r="D41" s="9">
        <v>453</v>
      </c>
    </row>
    <row r="42" spans="1:4" s="2" customFormat="1" ht="27" customHeight="1">
      <c r="A42" s="32"/>
      <c r="B42" s="34" t="s">
        <v>38</v>
      </c>
      <c r="C42" s="33">
        <f t="shared" ref="C42:D42" si="2">C43+C44+C45+C46+C47+C48+C49</f>
        <v>339</v>
      </c>
      <c r="D42" s="33">
        <f t="shared" si="2"/>
        <v>24636</v>
      </c>
    </row>
    <row r="43" spans="1:4" ht="32.25" customHeight="1">
      <c r="A43" s="24">
        <v>8</v>
      </c>
      <c r="B43" s="25" t="s">
        <v>19</v>
      </c>
      <c r="C43" s="9">
        <v>28</v>
      </c>
      <c r="D43" s="9">
        <v>3566</v>
      </c>
    </row>
    <row r="44" spans="1:4" s="1" customFormat="1" ht="29.25" customHeight="1">
      <c r="A44" s="24">
        <v>9</v>
      </c>
      <c r="B44" s="25" t="s">
        <v>2</v>
      </c>
      <c r="C44" s="9">
        <v>54</v>
      </c>
      <c r="D44" s="9">
        <v>4283</v>
      </c>
    </row>
    <row r="45" spans="1:4" ht="31.5" customHeight="1">
      <c r="A45" s="24">
        <v>10</v>
      </c>
      <c r="B45" s="25" t="s">
        <v>3</v>
      </c>
      <c r="C45" s="9">
        <v>66</v>
      </c>
      <c r="D45" s="9">
        <v>3865</v>
      </c>
    </row>
    <row r="46" spans="1:4" s="1" customFormat="1" ht="30" customHeight="1">
      <c r="A46" s="24">
        <v>11</v>
      </c>
      <c r="B46" s="25" t="s">
        <v>20</v>
      </c>
      <c r="C46" s="9">
        <v>115</v>
      </c>
      <c r="D46" s="9">
        <v>8320</v>
      </c>
    </row>
    <row r="47" spans="1:4" s="1" customFormat="1" ht="28.5" customHeight="1">
      <c r="A47" s="24">
        <v>12</v>
      </c>
      <c r="B47" s="25" t="s">
        <v>4</v>
      </c>
      <c r="C47" s="9">
        <v>29</v>
      </c>
      <c r="D47" s="9">
        <v>1413</v>
      </c>
    </row>
    <row r="48" spans="1:4" s="1" customFormat="1" ht="27" customHeight="1">
      <c r="A48" s="24">
        <v>13</v>
      </c>
      <c r="B48" s="25" t="s">
        <v>37</v>
      </c>
      <c r="C48" s="9">
        <v>42</v>
      </c>
      <c r="D48" s="9">
        <v>2900</v>
      </c>
    </row>
    <row r="49" spans="1:4" s="1" customFormat="1" ht="27" customHeight="1">
      <c r="A49" s="24">
        <v>14</v>
      </c>
      <c r="B49" s="25" t="s">
        <v>42</v>
      </c>
      <c r="C49" s="9">
        <v>5</v>
      </c>
      <c r="D49" s="9">
        <v>289</v>
      </c>
    </row>
    <row r="50" spans="1:4" s="2" customFormat="1" ht="31.5" customHeight="1">
      <c r="A50" s="32"/>
      <c r="B50" s="28" t="s">
        <v>39</v>
      </c>
      <c r="C50" s="33">
        <f t="shared" ref="C50:D50" si="3">C51+C52+C53+C54+C55+C56+C57+C58+C59+C60+C61+C62+C63+C64</f>
        <v>1969</v>
      </c>
      <c r="D50" s="33">
        <f t="shared" si="3"/>
        <v>68673</v>
      </c>
    </row>
    <row r="51" spans="1:4" ht="39.75" customHeight="1">
      <c r="A51" s="24">
        <v>15</v>
      </c>
      <c r="B51" s="25" t="s">
        <v>21</v>
      </c>
      <c r="C51" s="9">
        <v>1180</v>
      </c>
      <c r="D51" s="9">
        <v>37890</v>
      </c>
    </row>
    <row r="52" spans="1:4" ht="32.25" customHeight="1">
      <c r="A52" s="24">
        <v>16</v>
      </c>
      <c r="B52" s="25" t="s">
        <v>5</v>
      </c>
      <c r="C52" s="9">
        <v>148</v>
      </c>
      <c r="D52" s="12">
        <v>4347</v>
      </c>
    </row>
    <row r="53" spans="1:4" s="1" customFormat="1" ht="30" customHeight="1">
      <c r="A53" s="24">
        <v>17</v>
      </c>
      <c r="B53" s="25" t="s">
        <v>6</v>
      </c>
      <c r="C53" s="9">
        <v>86</v>
      </c>
      <c r="D53" s="38">
        <v>4240</v>
      </c>
    </row>
    <row r="54" spans="1:4" s="1" customFormat="1" ht="42" customHeight="1">
      <c r="A54" s="24">
        <v>18</v>
      </c>
      <c r="B54" s="25" t="s">
        <v>43</v>
      </c>
      <c r="C54" s="9">
        <v>223</v>
      </c>
      <c r="D54" s="9">
        <v>6980</v>
      </c>
    </row>
    <row r="55" spans="1:4" s="1" customFormat="1" ht="45" customHeight="1">
      <c r="A55" s="24">
        <v>19</v>
      </c>
      <c r="B55" s="25" t="s">
        <v>45</v>
      </c>
      <c r="C55" s="9">
        <v>48</v>
      </c>
      <c r="D55" s="9">
        <v>3213</v>
      </c>
    </row>
    <row r="56" spans="1:4" ht="44.25" customHeight="1">
      <c r="A56" s="24">
        <v>20</v>
      </c>
      <c r="B56" s="25" t="s">
        <v>34</v>
      </c>
      <c r="C56" s="9">
        <v>61</v>
      </c>
      <c r="D56" s="9">
        <v>3457</v>
      </c>
    </row>
    <row r="57" spans="1:4" s="1" customFormat="1" ht="36.75" customHeight="1">
      <c r="A57" s="24">
        <v>21</v>
      </c>
      <c r="B57" s="25" t="s">
        <v>22</v>
      </c>
      <c r="C57" s="9">
        <v>8</v>
      </c>
      <c r="D57" s="9">
        <v>428</v>
      </c>
    </row>
    <row r="58" spans="1:4" ht="36.75" customHeight="1">
      <c r="A58" s="24">
        <v>22</v>
      </c>
      <c r="B58" s="25" t="s">
        <v>44</v>
      </c>
      <c r="C58" s="9">
        <v>19</v>
      </c>
      <c r="D58" s="9">
        <v>928</v>
      </c>
    </row>
    <row r="59" spans="1:4" s="1" customFormat="1" ht="39" customHeight="1">
      <c r="A59" s="24">
        <v>23</v>
      </c>
      <c r="B59" s="25" t="s">
        <v>35</v>
      </c>
      <c r="C59" s="9">
        <v>26</v>
      </c>
      <c r="D59" s="9">
        <v>800</v>
      </c>
    </row>
    <row r="60" spans="1:4" ht="34.5" customHeight="1">
      <c r="A60" s="24">
        <v>24</v>
      </c>
      <c r="B60" s="25" t="s">
        <v>25</v>
      </c>
      <c r="C60" s="9">
        <v>31</v>
      </c>
      <c r="D60" s="9">
        <v>1108</v>
      </c>
    </row>
    <row r="61" spans="1:4" s="1" customFormat="1" ht="35.25" customHeight="1">
      <c r="A61" s="24">
        <v>25</v>
      </c>
      <c r="B61" s="25" t="s">
        <v>26</v>
      </c>
      <c r="C61" s="9">
        <v>22</v>
      </c>
      <c r="D61" s="9">
        <v>820</v>
      </c>
    </row>
    <row r="62" spans="1:4" ht="33.75" customHeight="1">
      <c r="A62" s="24">
        <v>26</v>
      </c>
      <c r="B62" s="25" t="s">
        <v>27</v>
      </c>
      <c r="C62" s="9">
        <v>67</v>
      </c>
      <c r="D62" s="9">
        <v>2450</v>
      </c>
    </row>
    <row r="63" spans="1:4" ht="35.25" customHeight="1">
      <c r="A63" s="24">
        <v>27</v>
      </c>
      <c r="B63" s="25" t="s">
        <v>23</v>
      </c>
      <c r="C63" s="9">
        <v>25</v>
      </c>
      <c r="D63" s="9">
        <v>1095</v>
      </c>
    </row>
    <row r="64" spans="1:4" ht="38.25" customHeight="1">
      <c r="A64" s="24">
        <v>28</v>
      </c>
      <c r="B64" s="25" t="s">
        <v>24</v>
      </c>
      <c r="C64" s="9">
        <v>25</v>
      </c>
      <c r="D64" s="9">
        <v>917</v>
      </c>
    </row>
    <row r="65" spans="1:4" ht="37.5" customHeight="1">
      <c r="A65" s="37">
        <v>29</v>
      </c>
      <c r="B65" s="35" t="s">
        <v>7</v>
      </c>
      <c r="C65" s="36">
        <v>20</v>
      </c>
      <c r="D65" s="36">
        <v>1906</v>
      </c>
    </row>
    <row r="66" spans="1:4" ht="37.5" customHeight="1">
      <c r="A66" s="37">
        <v>30</v>
      </c>
      <c r="B66" s="35" t="s">
        <v>28</v>
      </c>
      <c r="C66" s="36">
        <v>129</v>
      </c>
      <c r="D66" s="36">
        <v>4750</v>
      </c>
    </row>
  </sheetData>
  <mergeCells count="3">
    <mergeCell ref="A10:D10"/>
    <mergeCell ref="C6:D6"/>
    <mergeCell ref="A11:D11"/>
  </mergeCells>
  <pageMargins left="1.04" right="0.2" top="0.32" bottom="0.3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loredanat</cp:lastModifiedBy>
  <cp:lastPrinted>2021-04-12T11:20:55Z</cp:lastPrinted>
  <dcterms:created xsi:type="dcterms:W3CDTF">2014-10-03T06:37:18Z</dcterms:created>
  <dcterms:modified xsi:type="dcterms:W3CDTF">2021-04-20T07:06:21Z</dcterms:modified>
</cp:coreProperties>
</file>