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22 decembrie 2022" sheetId="1" r:id="rId1"/>
  </sheets>
  <definedNames>
    <definedName name="_xlnm.Database" localSheetId="0">#REF!</definedName>
    <definedName name="_xlnm.Database">#REF!</definedName>
    <definedName name="_xlnm.Print_Titles" localSheetId="0">'22 decembrie 2022'!$10:$13</definedName>
  </definedNames>
  <calcPr calcId="125725"/>
</workbook>
</file>

<file path=xl/calcChain.xml><?xml version="1.0" encoding="utf-8"?>
<calcChain xmlns="http://schemas.openxmlformats.org/spreadsheetml/2006/main">
  <c r="C80" i="1"/>
  <c r="C78" s="1"/>
  <c r="C79"/>
  <c r="C77" s="1"/>
  <c r="C46"/>
  <c r="C45"/>
  <c r="C44"/>
  <c r="C35" s="1"/>
  <c r="C43"/>
  <c r="C34" s="1"/>
  <c r="H15"/>
  <c r="G15"/>
  <c r="F15"/>
  <c r="E15"/>
  <c r="D15"/>
  <c r="H14"/>
  <c r="G14"/>
  <c r="F14"/>
  <c r="E14"/>
  <c r="D14"/>
  <c r="C32" l="1"/>
  <c r="C30" s="1"/>
  <c r="C28" s="1"/>
  <c r="C26" s="1"/>
  <c r="C20"/>
  <c r="C76"/>
  <c r="C74" s="1"/>
  <c r="C72" s="1"/>
  <c r="C69"/>
  <c r="C33"/>
  <c r="C31" s="1"/>
  <c r="C29" s="1"/>
  <c r="C27" s="1"/>
  <c r="C21"/>
  <c r="C75"/>
  <c r="C73" s="1"/>
  <c r="C71" s="1"/>
  <c r="C68"/>
  <c r="C42"/>
  <c r="C40" s="1"/>
  <c r="C38" s="1"/>
  <c r="C41"/>
  <c r="C39" s="1"/>
  <c r="C37" s="1"/>
  <c r="C66" l="1"/>
  <c r="C64" s="1"/>
  <c r="C62" s="1"/>
  <c r="C60" s="1"/>
  <c r="C56"/>
  <c r="C67"/>
  <c r="C65" s="1"/>
  <c r="C63" s="1"/>
  <c r="C61" s="1"/>
  <c r="C57"/>
  <c r="C22" l="1"/>
  <c r="C18" s="1"/>
  <c r="C16" s="1"/>
  <c r="C14" s="1"/>
  <c r="C54"/>
  <c r="C52" s="1"/>
  <c r="C50" s="1"/>
  <c r="C23"/>
  <c r="C19" s="1"/>
  <c r="C17" s="1"/>
  <c r="C15" s="1"/>
  <c r="C55"/>
  <c r="C53" s="1"/>
  <c r="C51" s="1"/>
</calcChain>
</file>

<file path=xl/sharedStrings.xml><?xml version="1.0" encoding="utf-8"?>
<sst xmlns="http://schemas.openxmlformats.org/spreadsheetml/2006/main" count="120" uniqueCount="34">
  <si>
    <t xml:space="preserve">                                                                                                                ANEXA nr. 3</t>
  </si>
  <si>
    <t xml:space="preserve">     I - Credite de angajament</t>
  </si>
  <si>
    <t xml:space="preserve">    II - Credite bugetare</t>
  </si>
  <si>
    <t xml:space="preserve">INFLUENTE LA PROGRAMUL DE INVESTIŢII PUBLICE 
PE GRUPE DE INVESTITII SI SURSE DE FINANTARE
</t>
  </si>
  <si>
    <t>- mii lei -</t>
  </si>
  <si>
    <t>CAPITOL/</t>
  </si>
  <si>
    <t>I/II</t>
  </si>
  <si>
    <t>ANUL 2022</t>
  </si>
  <si>
    <t>GRUPA/</t>
  </si>
  <si>
    <t>SURSA</t>
  </si>
  <si>
    <t xml:space="preserve"> Total surse de finanţare</t>
  </si>
  <si>
    <t>I</t>
  </si>
  <si>
    <t>II</t>
  </si>
  <si>
    <t>10 Venituri proprii</t>
  </si>
  <si>
    <t xml:space="preserve">     din care</t>
  </si>
  <si>
    <t>71 Active nefinanciare</t>
  </si>
  <si>
    <t>71.01.01. Constructii</t>
  </si>
  <si>
    <t>71.01.30.Alte active fixe</t>
  </si>
  <si>
    <t xml:space="preserve">B. Obiective (proiecte) de investiţii noi </t>
  </si>
  <si>
    <t>TOTAL GENERAL</t>
  </si>
  <si>
    <t xml:space="preserve"> 1. Total surse de finanţare</t>
  </si>
  <si>
    <t>din care</t>
  </si>
  <si>
    <t>71.01. Active fixe</t>
  </si>
  <si>
    <t>CAPITOLUL 67.10 CULTURA,RECREERE SI RELIGIE</t>
  </si>
  <si>
    <t>Teatrul "Al. Davila" Pitesti</t>
  </si>
  <si>
    <t>Consolidarea si modernizarea imobilului situat in str.Domnita Balasa, nr.19, apartinand Teatrului Davila Pitesti, denumita Sala Aschiuta, judetul Arges</t>
  </si>
  <si>
    <t xml:space="preserve">C. Alte cheltuieli de investiţii </t>
  </si>
  <si>
    <t>c. cheltuieli aferente studiilor de fezabilitate si alte studii</t>
  </si>
  <si>
    <t xml:space="preserve"> 02 Buget local</t>
  </si>
  <si>
    <t xml:space="preserve">     din care:</t>
  </si>
  <si>
    <t>71.01 Active fixe</t>
  </si>
  <si>
    <t>Documentatia de Avizare a Lucrarilor de interventie (D.A.L.I.) pentru cladirea Teatrului Alexandru Davila</t>
  </si>
  <si>
    <t xml:space="preserve"> </t>
  </si>
  <si>
    <t xml:space="preserve">CONSILIUL JUDETEAN ARGES                                              la H.C.J nr.367/22.12.2022                                                        </t>
  </si>
</sst>
</file>

<file path=xl/styles.xml><?xml version="1.0" encoding="utf-8"?>
<styleSheet xmlns="http://schemas.openxmlformats.org/spreadsheetml/2006/main">
  <fonts count="1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</font>
    <font>
      <sz val="12"/>
      <name val="Arial"/>
      <family val="2"/>
      <charset val="238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quotePrefix="1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Fill="1" applyBorder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right"/>
    </xf>
    <xf numFmtId="0" fontId="4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7" fillId="0" borderId="4" xfId="0" applyFont="1" applyFill="1" applyBorder="1" applyAlignment="1"/>
    <xf numFmtId="0" fontId="0" fillId="0" borderId="2" xfId="0" applyFill="1" applyBorder="1" applyAlignment="1">
      <alignment horizontal="center"/>
    </xf>
    <xf numFmtId="4" fontId="0" fillId="0" borderId="3" xfId="0" applyNumberFormat="1" applyFill="1" applyBorder="1" applyAlignment="1">
      <alignment horizontal="right"/>
    </xf>
    <xf numFmtId="0" fontId="0" fillId="3" borderId="0" xfId="0" applyFill="1"/>
    <xf numFmtId="0" fontId="2" fillId="0" borderId="5" xfId="0" applyFont="1" applyFill="1" applyBorder="1" applyAlignment="1"/>
    <xf numFmtId="0" fontId="0" fillId="0" borderId="5" xfId="0" applyFill="1" applyBorder="1" applyAlignment="1">
      <alignment horizontal="center"/>
    </xf>
    <xf numFmtId="0" fontId="8" fillId="0" borderId="2" xfId="0" applyFont="1" applyFill="1" applyBorder="1"/>
    <xf numFmtId="0" fontId="0" fillId="0" borderId="4" xfId="0" applyFill="1" applyBorder="1" applyAlignment="1">
      <alignment horizontal="center"/>
    </xf>
    <xf numFmtId="0" fontId="8" fillId="0" borderId="5" xfId="0" applyFont="1" applyFill="1" applyBorder="1"/>
    <xf numFmtId="0" fontId="3" fillId="0" borderId="2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/>
    </xf>
    <xf numFmtId="4" fontId="0" fillId="0" borderId="0" xfId="0" applyNumberFormat="1" applyFill="1"/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0" fillId="0" borderId="5" xfId="0" applyFill="1" applyBorder="1"/>
    <xf numFmtId="0" fontId="4" fillId="2" borderId="6" xfId="0" applyFont="1" applyFill="1" applyBorder="1" applyAlignment="1"/>
    <xf numFmtId="0" fontId="4" fillId="2" borderId="7" xfId="0" applyFont="1" applyFill="1" applyBorder="1" applyAlignment="1"/>
    <xf numFmtId="0" fontId="4" fillId="2" borderId="8" xfId="0" applyFont="1" applyFill="1" applyBorder="1" applyAlignment="1"/>
    <xf numFmtId="0" fontId="4" fillId="0" borderId="0" xfId="0" applyFont="1" applyFill="1" applyBorder="1" applyAlignment="1"/>
    <xf numFmtId="0" fontId="0" fillId="0" borderId="0" xfId="0" applyFill="1" applyBorder="1"/>
    <xf numFmtId="0" fontId="0" fillId="0" borderId="0" xfId="0" applyBorder="1"/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4" fontId="0" fillId="3" borderId="3" xfId="0" applyNumberForma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4" fontId="3" fillId="3" borderId="0" xfId="0" applyNumberFormat="1" applyFont="1" applyFill="1" applyBorder="1" applyAlignment="1">
      <alignment horizontal="right"/>
    </xf>
    <xf numFmtId="0" fontId="7" fillId="0" borderId="2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9" fillId="0" borderId="0" xfId="0" applyFont="1" applyFill="1"/>
    <xf numFmtId="0" fontId="3" fillId="0" borderId="2" xfId="0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wrapText="1"/>
    </xf>
    <xf numFmtId="0" fontId="6" fillId="0" borderId="4" xfId="1" applyFont="1" applyBorder="1"/>
    <xf numFmtId="0" fontId="6" fillId="0" borderId="4" xfId="0" applyFont="1" applyFill="1" applyBorder="1" applyAlignment="1">
      <alignment horizontal="center"/>
    </xf>
    <xf numFmtId="4" fontId="6" fillId="0" borderId="3" xfId="0" applyNumberFormat="1" applyFont="1" applyFill="1" applyBorder="1" applyAlignment="1">
      <alignment horizontal="right"/>
    </xf>
    <xf numFmtId="0" fontId="3" fillId="4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right"/>
    </xf>
    <xf numFmtId="0" fontId="2" fillId="3" borderId="0" xfId="0" applyFont="1" applyFill="1"/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/>
    <xf numFmtId="0" fontId="10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4" fontId="6" fillId="3" borderId="3" xfId="0" applyNumberFormat="1" applyFont="1" applyFill="1" applyBorder="1" applyAlignment="1">
      <alignment horizontal="right"/>
    </xf>
    <xf numFmtId="0" fontId="6" fillId="3" borderId="5" xfId="0" applyFont="1" applyFill="1" applyBorder="1"/>
    <xf numFmtId="0" fontId="6" fillId="3" borderId="5" xfId="0" applyFont="1" applyFill="1" applyBorder="1" applyAlignment="1">
      <alignment horizontal="center"/>
    </xf>
    <xf numFmtId="0" fontId="0" fillId="0" borderId="2" xfId="0" applyFill="1" applyBorder="1"/>
    <xf numFmtId="0" fontId="7" fillId="0" borderId="4" xfId="0" applyFont="1" applyFill="1" applyBorder="1"/>
    <xf numFmtId="0" fontId="8" fillId="0" borderId="4" xfId="0" applyFont="1" applyFill="1" applyBorder="1" applyAlignment="1">
      <alignment horizontal="left"/>
    </xf>
    <xf numFmtId="0" fontId="11" fillId="3" borderId="4" xfId="0" applyFont="1" applyFill="1" applyBorder="1" applyAlignment="1">
      <alignment wrapText="1"/>
    </xf>
    <xf numFmtId="0" fontId="3" fillId="0" borderId="0" xfId="0" applyFont="1"/>
    <xf numFmtId="0" fontId="4" fillId="0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4" fillId="5" borderId="6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</cellXfs>
  <cellStyles count="10">
    <cellStyle name="Normal" xfId="0" builtinId="0"/>
    <cellStyle name="Normal 2" xfId="1"/>
    <cellStyle name="Normal 3" xfId="2"/>
    <cellStyle name="Normal 3 2" xfId="3"/>
    <cellStyle name="Normal 3 2 2" xfId="4"/>
    <cellStyle name="Normal 3 2 2 2" xfId="5"/>
    <cellStyle name="Normal 4" xfId="6"/>
    <cellStyle name="Normal 5" xfId="7"/>
    <cellStyle name="Normal 5 2" xfId="8"/>
    <cellStyle name="Normal 5 4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94"/>
  <sheetViews>
    <sheetView tabSelected="1" zoomScaleNormal="100" workbookViewId="0">
      <selection activeCell="P8" sqref="P8"/>
    </sheetView>
  </sheetViews>
  <sheetFormatPr defaultRowHeight="12.75"/>
  <cols>
    <col min="1" max="1" width="60" customWidth="1"/>
    <col min="2" max="2" width="6.85546875" style="5" customWidth="1"/>
    <col min="3" max="3" width="13.140625" customWidth="1"/>
    <col min="4" max="4" width="0" style="3" hidden="1" customWidth="1"/>
    <col min="5" max="8" width="0" hidden="1" customWidth="1"/>
  </cols>
  <sheetData>
    <row r="1" spans="1:50">
      <c r="A1" s="1" t="s">
        <v>0</v>
      </c>
      <c r="B1" s="2"/>
      <c r="C1" s="2"/>
      <c r="D1" s="2"/>
      <c r="E1" s="2"/>
      <c r="F1" s="2"/>
      <c r="G1" s="2"/>
      <c r="H1" s="2"/>
    </row>
    <row r="2" spans="1:50">
      <c r="A2" s="84" t="s">
        <v>33</v>
      </c>
      <c r="B2" s="85"/>
      <c r="C2" s="85"/>
    </row>
    <row r="3" spans="1:50">
      <c r="A3" s="4" t="s">
        <v>1</v>
      </c>
    </row>
    <row r="4" spans="1:50" s="3" customFormat="1">
      <c r="A4" t="s">
        <v>2</v>
      </c>
      <c r="B4" s="5"/>
      <c r="C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</row>
    <row r="5" spans="1:50" s="3" customFormat="1">
      <c r="A5"/>
      <c r="B5" s="5"/>
      <c r="C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</row>
    <row r="7" spans="1:50" s="3" customFormat="1" ht="27.75" customHeight="1">
      <c r="A7" s="86" t="s">
        <v>3</v>
      </c>
      <c r="B7" s="86"/>
      <c r="C7" s="86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</row>
    <row r="8" spans="1:50" s="3" customFormat="1" ht="13.5" customHeight="1">
      <c r="A8" s="6"/>
      <c r="B8" s="6"/>
      <c r="C8" s="6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</row>
    <row r="9" spans="1:50" s="3" customFormat="1" ht="15.75" customHeight="1">
      <c r="A9"/>
      <c r="B9" s="7"/>
      <c r="C9" s="8" t="s">
        <v>4</v>
      </c>
      <c r="D9" s="2"/>
      <c r="E9" s="2"/>
      <c r="F9" s="2"/>
      <c r="G9" s="2"/>
      <c r="H9" s="2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</row>
    <row r="10" spans="1:50" s="3" customFormat="1" ht="12.75" customHeight="1">
      <c r="A10" s="9" t="s">
        <v>5</v>
      </c>
      <c r="B10" s="10" t="s">
        <v>6</v>
      </c>
      <c r="C10" s="87" t="s">
        <v>7</v>
      </c>
      <c r="D10" s="11"/>
      <c r="E10" s="12"/>
      <c r="F10" s="12"/>
      <c r="G10" s="12"/>
      <c r="H10" s="12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0" s="3" customFormat="1">
      <c r="A11" s="13" t="s">
        <v>8</v>
      </c>
      <c r="B11" s="14"/>
      <c r="C11" s="88"/>
      <c r="D11" s="11"/>
      <c r="E11" s="12"/>
      <c r="F11" s="12"/>
      <c r="G11" s="12"/>
      <c r="H11" s="12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</row>
    <row r="12" spans="1:50" s="3" customFormat="1">
      <c r="A12" s="13" t="s">
        <v>9</v>
      </c>
      <c r="B12" s="14"/>
      <c r="C12" s="89"/>
      <c r="D12" s="11"/>
      <c r="E12" s="12"/>
      <c r="F12" s="12"/>
      <c r="G12" s="12"/>
      <c r="H12" s="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1:50" s="3" customFormat="1">
      <c r="A13" s="15">
        <v>0</v>
      </c>
      <c r="B13" s="15">
        <v>1</v>
      </c>
      <c r="C13" s="16">
        <v>2</v>
      </c>
      <c r="D13" s="11"/>
      <c r="E13" s="17"/>
      <c r="F13" s="17"/>
      <c r="G13" s="17"/>
      <c r="H13" s="17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0" s="3" customFormat="1" ht="15.75">
      <c r="A14" s="18" t="s">
        <v>10</v>
      </c>
      <c r="B14" s="19" t="s">
        <v>11</v>
      </c>
      <c r="C14" s="20">
        <f>C16</f>
        <v>11374.14</v>
      </c>
      <c r="D14" s="20" t="e">
        <f>#REF!+#REF!</f>
        <v>#REF!</v>
      </c>
      <c r="E14" s="20" t="e">
        <f>#REF!+#REF!</f>
        <v>#REF!</v>
      </c>
      <c r="F14" s="20" t="e">
        <f>#REF!+#REF!</f>
        <v>#REF!</v>
      </c>
      <c r="G14" s="20" t="e">
        <f>#REF!+#REF!</f>
        <v>#REF!</v>
      </c>
      <c r="H14" s="20" t="e">
        <f>#REF!+#REF!</f>
        <v>#REF!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s="3" customFormat="1">
      <c r="A15" s="21"/>
      <c r="B15" s="22" t="s">
        <v>12</v>
      </c>
      <c r="C15" s="20">
        <f>C17</f>
        <v>11374.14</v>
      </c>
      <c r="D15" s="20" t="e">
        <f>#REF!+#REF!</f>
        <v>#REF!</v>
      </c>
      <c r="E15" s="20" t="e">
        <f>#REF!+#REF!</f>
        <v>#REF!</v>
      </c>
      <c r="F15" s="20" t="e">
        <f>#REF!+#REF!</f>
        <v>#REF!</v>
      </c>
      <c r="G15" s="20" t="e">
        <f>#REF!+#REF!</f>
        <v>#REF!</v>
      </c>
      <c r="H15" s="20" t="e">
        <f>#REF!+#REF!</f>
        <v>#REF!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0" s="3" customFormat="1">
      <c r="A16" s="23" t="s">
        <v>13</v>
      </c>
      <c r="B16" s="24" t="s">
        <v>11</v>
      </c>
      <c r="C16" s="25">
        <f>C18</f>
        <v>11374.14</v>
      </c>
      <c r="E16" s="26"/>
    </row>
    <row r="17" spans="1:13" s="3" customFormat="1">
      <c r="A17" s="27" t="s">
        <v>14</v>
      </c>
      <c r="B17" s="28" t="s">
        <v>12</v>
      </c>
      <c r="C17" s="25">
        <f>C19</f>
        <v>11374.14</v>
      </c>
    </row>
    <row r="18" spans="1:13" s="3" customFormat="1">
      <c r="A18" s="29" t="s">
        <v>15</v>
      </c>
      <c r="B18" s="30" t="s">
        <v>11</v>
      </c>
      <c r="C18" s="25">
        <f>C20+C22</f>
        <v>11374.14</v>
      </c>
    </row>
    <row r="19" spans="1:13" s="3" customFormat="1">
      <c r="A19" s="31"/>
      <c r="B19" s="28" t="s">
        <v>12</v>
      </c>
      <c r="C19" s="25">
        <f>C21+C23</f>
        <v>11374.14</v>
      </c>
    </row>
    <row r="20" spans="1:13" s="3" customFormat="1">
      <c r="A20" s="32" t="s">
        <v>16</v>
      </c>
      <c r="B20" s="33" t="s">
        <v>11</v>
      </c>
      <c r="C20" s="25">
        <f>C34</f>
        <v>6980.97</v>
      </c>
      <c r="L20" s="34"/>
      <c r="M20" s="34"/>
    </row>
    <row r="21" spans="1:13" s="3" customFormat="1">
      <c r="A21" s="35"/>
      <c r="B21" s="36" t="s">
        <v>12</v>
      </c>
      <c r="C21" s="25">
        <f>C35</f>
        <v>6980.97</v>
      </c>
    </row>
    <row r="22" spans="1:13">
      <c r="A22" s="37" t="s">
        <v>17</v>
      </c>
      <c r="B22" s="24" t="s">
        <v>11</v>
      </c>
      <c r="C22" s="25">
        <f>C56</f>
        <v>4393.17</v>
      </c>
      <c r="D22"/>
    </row>
    <row r="23" spans="1:13">
      <c r="A23" s="38"/>
      <c r="B23" s="28" t="s">
        <v>12</v>
      </c>
      <c r="C23" s="25">
        <f>C57</f>
        <v>4393.17</v>
      </c>
      <c r="D23"/>
    </row>
    <row r="24" spans="1:13">
      <c r="A24" s="39" t="s">
        <v>18</v>
      </c>
      <c r="B24" s="40"/>
      <c r="C24" s="41"/>
      <c r="D24" s="42"/>
      <c r="E24" s="42"/>
      <c r="F24" s="42"/>
      <c r="G24" s="42"/>
      <c r="H24" s="42"/>
      <c r="I24" s="42"/>
      <c r="J24" s="43"/>
      <c r="K24" s="43"/>
      <c r="L24" s="44"/>
      <c r="M24" s="44"/>
    </row>
    <row r="25" spans="1:13">
      <c r="A25" s="45" t="s">
        <v>19</v>
      </c>
      <c r="B25" s="46"/>
      <c r="C25" s="47"/>
      <c r="D25" s="48"/>
      <c r="E25" s="48"/>
      <c r="F25" s="48"/>
      <c r="G25" s="48"/>
      <c r="H25" s="48"/>
      <c r="I25" s="49"/>
      <c r="J25" s="43"/>
      <c r="K25" s="44"/>
      <c r="L25" s="44"/>
      <c r="M25" s="44"/>
    </row>
    <row r="26" spans="1:13">
      <c r="A26" s="50" t="s">
        <v>20</v>
      </c>
      <c r="B26" s="51" t="s">
        <v>11</v>
      </c>
      <c r="C26" s="52">
        <f t="shared" ref="C26:C33" si="0">C28</f>
        <v>6980.97</v>
      </c>
      <c r="D26" s="53"/>
      <c r="E26" s="53"/>
      <c r="F26" s="53"/>
      <c r="G26" s="53"/>
      <c r="H26" s="53"/>
      <c r="I26" s="54"/>
      <c r="J26" s="44"/>
      <c r="K26" s="44"/>
      <c r="L26" s="44"/>
      <c r="M26" s="44"/>
    </row>
    <row r="27" spans="1:13">
      <c r="A27" s="50"/>
      <c r="B27" s="51" t="s">
        <v>12</v>
      </c>
      <c r="C27" s="52">
        <f t="shared" si="0"/>
        <v>6980.97</v>
      </c>
      <c r="D27" s="53"/>
      <c r="E27" s="53"/>
      <c r="F27" s="53"/>
      <c r="G27" s="53"/>
      <c r="H27" s="53"/>
      <c r="I27" s="54"/>
      <c r="J27" s="44"/>
      <c r="K27" s="44"/>
      <c r="L27" s="44"/>
      <c r="M27" s="44"/>
    </row>
    <row r="28" spans="1:13" s="57" customFormat="1">
      <c r="A28" s="55" t="s">
        <v>13</v>
      </c>
      <c r="B28" s="56" t="s">
        <v>11</v>
      </c>
      <c r="C28" s="25">
        <f t="shared" si="0"/>
        <v>6980.97</v>
      </c>
    </row>
    <row r="29" spans="1:13" s="57" customFormat="1">
      <c r="A29" s="35" t="s">
        <v>21</v>
      </c>
      <c r="B29" s="36" t="s">
        <v>12</v>
      </c>
      <c r="C29" s="25">
        <f t="shared" si="0"/>
        <v>6980.97</v>
      </c>
    </row>
    <row r="30" spans="1:13" s="57" customFormat="1">
      <c r="A30" s="29" t="s">
        <v>15</v>
      </c>
      <c r="B30" s="30" t="s">
        <v>11</v>
      </c>
      <c r="C30" s="25">
        <f t="shared" si="0"/>
        <v>6980.97</v>
      </c>
    </row>
    <row r="31" spans="1:13" s="57" customFormat="1">
      <c r="A31" s="31"/>
      <c r="B31" s="28" t="s">
        <v>12</v>
      </c>
      <c r="C31" s="25">
        <f t="shared" si="0"/>
        <v>6980.97</v>
      </c>
    </row>
    <row r="32" spans="1:13" s="3" customFormat="1">
      <c r="A32" s="58" t="s">
        <v>22</v>
      </c>
      <c r="B32" s="56" t="s">
        <v>11</v>
      </c>
      <c r="C32" s="25">
        <f t="shared" si="0"/>
        <v>6980.97</v>
      </c>
    </row>
    <row r="33" spans="1:14" s="3" customFormat="1">
      <c r="A33" s="35"/>
      <c r="B33" s="36" t="s">
        <v>12</v>
      </c>
      <c r="C33" s="25">
        <f t="shared" si="0"/>
        <v>6980.97</v>
      </c>
    </row>
    <row r="34" spans="1:14" s="3" customFormat="1">
      <c r="A34" s="32" t="s">
        <v>16</v>
      </c>
      <c r="B34" s="33" t="s">
        <v>11</v>
      </c>
      <c r="C34" s="25">
        <f>C43</f>
        <v>6980.97</v>
      </c>
      <c r="M34" s="34"/>
      <c r="N34" s="34"/>
    </row>
    <row r="35" spans="1:14" s="3" customFormat="1">
      <c r="A35" s="35"/>
      <c r="B35" s="36" t="s">
        <v>12</v>
      </c>
      <c r="C35" s="25">
        <f>C44</f>
        <v>6980.97</v>
      </c>
    </row>
    <row r="36" spans="1:14" s="3" customFormat="1">
      <c r="A36" s="83" t="s">
        <v>23</v>
      </c>
      <c r="B36" s="83"/>
      <c r="C36" s="83"/>
    </row>
    <row r="37" spans="1:14" s="3" customFormat="1">
      <c r="A37" s="58" t="s">
        <v>19</v>
      </c>
      <c r="B37" s="56" t="s">
        <v>11</v>
      </c>
      <c r="C37" s="25">
        <f t="shared" ref="C37:C46" si="1">C39</f>
        <v>6980.97</v>
      </c>
      <c r="E37" s="26"/>
    </row>
    <row r="38" spans="1:14" s="3" customFormat="1">
      <c r="A38" s="59" t="s">
        <v>21</v>
      </c>
      <c r="B38" s="36" t="s">
        <v>12</v>
      </c>
      <c r="C38" s="25">
        <f t="shared" si="1"/>
        <v>6980.97</v>
      </c>
      <c r="E38" s="26"/>
    </row>
    <row r="39" spans="1:14" s="3" customFormat="1">
      <c r="A39" s="23" t="s">
        <v>13</v>
      </c>
      <c r="B39" s="24" t="s">
        <v>11</v>
      </c>
      <c r="C39" s="25">
        <f t="shared" si="1"/>
        <v>6980.97</v>
      </c>
      <c r="E39" s="26"/>
    </row>
    <row r="40" spans="1:14" s="3" customFormat="1">
      <c r="A40" s="27" t="s">
        <v>14</v>
      </c>
      <c r="B40" s="28" t="s">
        <v>12</v>
      </c>
      <c r="C40" s="25">
        <f t="shared" si="1"/>
        <v>6980.97</v>
      </c>
    </row>
    <row r="41" spans="1:14" s="3" customFormat="1">
      <c r="A41" s="29" t="s">
        <v>15</v>
      </c>
      <c r="B41" s="30" t="s">
        <v>11</v>
      </c>
      <c r="C41" s="25">
        <f t="shared" si="1"/>
        <v>6980.97</v>
      </c>
    </row>
    <row r="42" spans="1:14" s="3" customFormat="1">
      <c r="A42" s="31"/>
      <c r="B42" s="28" t="s">
        <v>12</v>
      </c>
      <c r="C42" s="25">
        <f t="shared" si="1"/>
        <v>6980.97</v>
      </c>
    </row>
    <row r="43" spans="1:14">
      <c r="A43" s="60" t="s">
        <v>16</v>
      </c>
      <c r="B43" s="24" t="s">
        <v>11</v>
      </c>
      <c r="C43" s="25">
        <f t="shared" si="1"/>
        <v>6980.97</v>
      </c>
      <c r="D43"/>
    </row>
    <row r="44" spans="1:14">
      <c r="A44" s="38"/>
      <c r="B44" s="28" t="s">
        <v>12</v>
      </c>
      <c r="C44" s="25">
        <f t="shared" si="1"/>
        <v>6980.97</v>
      </c>
      <c r="D44"/>
    </row>
    <row r="45" spans="1:14" ht="15" customHeight="1">
      <c r="A45" s="61" t="s">
        <v>24</v>
      </c>
      <c r="B45" s="62" t="s">
        <v>11</v>
      </c>
      <c r="C45" s="63">
        <f t="shared" si="1"/>
        <v>6980.97</v>
      </c>
    </row>
    <row r="46" spans="1:14" ht="15" customHeight="1">
      <c r="A46" s="38"/>
      <c r="B46" s="62" t="s">
        <v>12</v>
      </c>
      <c r="C46" s="63">
        <f t="shared" si="1"/>
        <v>6980.97</v>
      </c>
      <c r="E46" s="26"/>
    </row>
    <row r="47" spans="1:14" s="67" customFormat="1" ht="38.25">
      <c r="A47" s="64" t="s">
        <v>25</v>
      </c>
      <c r="B47" s="65" t="s">
        <v>11</v>
      </c>
      <c r="C47" s="66">
        <v>6980.97</v>
      </c>
    </row>
    <row r="48" spans="1:14" s="71" customFormat="1">
      <c r="A48" s="68"/>
      <c r="B48" s="69" t="s">
        <v>12</v>
      </c>
      <c r="C48" s="66">
        <v>6980.97</v>
      </c>
      <c r="D48" s="70"/>
      <c r="E48" s="67"/>
    </row>
    <row r="49" spans="1:8">
      <c r="A49" s="90" t="s">
        <v>26</v>
      </c>
      <c r="B49" s="91"/>
      <c r="C49" s="92"/>
      <c r="D49" s="11"/>
      <c r="E49" s="12"/>
      <c r="F49" s="12"/>
      <c r="G49" s="12"/>
      <c r="H49" s="12"/>
    </row>
    <row r="50" spans="1:8" ht="15">
      <c r="A50" s="72" t="s">
        <v>10</v>
      </c>
      <c r="B50" s="73" t="s">
        <v>11</v>
      </c>
      <c r="C50" s="74">
        <f t="shared" ref="C50:C55" si="2">C52</f>
        <v>4393.17</v>
      </c>
      <c r="D50" s="11"/>
      <c r="E50" s="12"/>
      <c r="F50" s="12"/>
      <c r="G50" s="12"/>
      <c r="H50" s="12"/>
    </row>
    <row r="51" spans="1:8">
      <c r="A51" s="75"/>
      <c r="B51" s="76" t="s">
        <v>12</v>
      </c>
      <c r="C51" s="74">
        <f t="shared" si="2"/>
        <v>4393.17</v>
      </c>
      <c r="D51" s="11"/>
      <c r="E51" s="12"/>
      <c r="F51" s="12"/>
      <c r="G51" s="12"/>
      <c r="H51" s="12"/>
    </row>
    <row r="52" spans="1:8" s="3" customFormat="1">
      <c r="A52" s="23" t="s">
        <v>13</v>
      </c>
      <c r="B52" s="24" t="s">
        <v>11</v>
      </c>
      <c r="C52" s="25">
        <f t="shared" si="2"/>
        <v>4393.17</v>
      </c>
      <c r="E52" s="26"/>
    </row>
    <row r="53" spans="1:8" s="3" customFormat="1">
      <c r="A53" s="27" t="s">
        <v>14</v>
      </c>
      <c r="B53" s="28" t="s">
        <v>12</v>
      </c>
      <c r="C53" s="25">
        <f t="shared" si="2"/>
        <v>4393.17</v>
      </c>
    </row>
    <row r="54" spans="1:8" s="3" customFormat="1">
      <c r="A54" s="29" t="s">
        <v>15</v>
      </c>
      <c r="B54" s="30" t="s">
        <v>11</v>
      </c>
      <c r="C54" s="25">
        <f t="shared" si="2"/>
        <v>4393.17</v>
      </c>
    </row>
    <row r="55" spans="1:8" s="3" customFormat="1">
      <c r="A55" s="31"/>
      <c r="B55" s="28" t="s">
        <v>12</v>
      </c>
      <c r="C55" s="25">
        <f t="shared" si="2"/>
        <v>4393.17</v>
      </c>
    </row>
    <row r="56" spans="1:8">
      <c r="A56" s="37" t="s">
        <v>17</v>
      </c>
      <c r="B56" s="24" t="s">
        <v>11</v>
      </c>
      <c r="C56" s="25">
        <f>C68</f>
        <v>4393.17</v>
      </c>
      <c r="D56"/>
    </row>
    <row r="57" spans="1:8">
      <c r="A57" s="38"/>
      <c r="B57" s="28" t="s">
        <v>12</v>
      </c>
      <c r="C57" s="25">
        <f>C69</f>
        <v>4393.17</v>
      </c>
      <c r="D57"/>
    </row>
    <row r="58" spans="1:8">
      <c r="A58" s="93" t="s">
        <v>27</v>
      </c>
      <c r="B58" s="93"/>
      <c r="C58" s="93"/>
      <c r="D58"/>
    </row>
    <row r="59" spans="1:8">
      <c r="A59" s="82" t="s">
        <v>19</v>
      </c>
      <c r="B59" s="82"/>
      <c r="C59" s="82"/>
      <c r="D59"/>
    </row>
    <row r="60" spans="1:8">
      <c r="A60" s="77" t="s">
        <v>20</v>
      </c>
      <c r="B60" s="24" t="s">
        <v>11</v>
      </c>
      <c r="C60" s="25">
        <f t="shared" ref="C60:C67" si="3">C62</f>
        <v>4393.17</v>
      </c>
      <c r="D60"/>
    </row>
    <row r="61" spans="1:8">
      <c r="A61" s="38"/>
      <c r="B61" s="28" t="s">
        <v>12</v>
      </c>
      <c r="C61" s="25">
        <f t="shared" si="3"/>
        <v>4393.17</v>
      </c>
      <c r="D61"/>
    </row>
    <row r="62" spans="1:8" s="3" customFormat="1">
      <c r="A62" s="78" t="s">
        <v>28</v>
      </c>
      <c r="B62" s="30" t="s">
        <v>11</v>
      </c>
      <c r="C62" s="25">
        <f t="shared" si="3"/>
        <v>4393.17</v>
      </c>
    </row>
    <row r="63" spans="1:8" s="3" customFormat="1">
      <c r="A63" s="38" t="s">
        <v>29</v>
      </c>
      <c r="B63" s="28" t="s">
        <v>12</v>
      </c>
      <c r="C63" s="25">
        <f t="shared" si="3"/>
        <v>4393.17</v>
      </c>
    </row>
    <row r="64" spans="1:8" s="3" customFormat="1">
      <c r="A64" s="29" t="s">
        <v>15</v>
      </c>
      <c r="B64" s="30" t="s">
        <v>11</v>
      </c>
      <c r="C64" s="25">
        <f t="shared" si="3"/>
        <v>4393.17</v>
      </c>
    </row>
    <row r="65" spans="1:5" s="3" customFormat="1">
      <c r="A65" s="31"/>
      <c r="B65" s="28" t="s">
        <v>12</v>
      </c>
      <c r="C65" s="25">
        <f t="shared" si="3"/>
        <v>4393.17</v>
      </c>
    </row>
    <row r="66" spans="1:5" s="3" customFormat="1">
      <c r="A66" s="79" t="s">
        <v>30</v>
      </c>
      <c r="B66" s="30" t="s">
        <v>11</v>
      </c>
      <c r="C66" s="25">
        <f t="shared" si="3"/>
        <v>4393.17</v>
      </c>
    </row>
    <row r="67" spans="1:5" s="3" customFormat="1">
      <c r="A67" s="38"/>
      <c r="B67" s="28" t="s">
        <v>12</v>
      </c>
      <c r="C67" s="25">
        <f t="shared" si="3"/>
        <v>4393.17</v>
      </c>
    </row>
    <row r="68" spans="1:5" s="3" customFormat="1">
      <c r="A68" s="37" t="s">
        <v>17</v>
      </c>
      <c r="B68" s="30" t="s">
        <v>11</v>
      </c>
      <c r="C68" s="25">
        <f>C77</f>
        <v>4393.17</v>
      </c>
    </row>
    <row r="69" spans="1:5" s="3" customFormat="1">
      <c r="A69" s="38"/>
      <c r="B69" s="28" t="s">
        <v>12</v>
      </c>
      <c r="C69" s="25">
        <f>C78</f>
        <v>4393.17</v>
      </c>
    </row>
    <row r="70" spans="1:5" s="3" customFormat="1">
      <c r="A70" s="83" t="s">
        <v>23</v>
      </c>
      <c r="B70" s="83"/>
      <c r="C70" s="83"/>
    </row>
    <row r="71" spans="1:5" s="3" customFormat="1">
      <c r="A71" s="58" t="s">
        <v>19</v>
      </c>
      <c r="B71" s="56" t="s">
        <v>11</v>
      </c>
      <c r="C71" s="25">
        <f t="shared" ref="C71:C80" si="4">C73</f>
        <v>4393.17</v>
      </c>
      <c r="E71" s="26"/>
    </row>
    <row r="72" spans="1:5" s="3" customFormat="1">
      <c r="A72" s="59" t="s">
        <v>21</v>
      </c>
      <c r="B72" s="36" t="s">
        <v>12</v>
      </c>
      <c r="C72" s="25">
        <f t="shared" si="4"/>
        <v>4393.17</v>
      </c>
      <c r="E72" s="26"/>
    </row>
    <row r="73" spans="1:5" s="3" customFormat="1">
      <c r="A73" s="23" t="s">
        <v>13</v>
      </c>
      <c r="B73" s="24" t="s">
        <v>11</v>
      </c>
      <c r="C73" s="25">
        <f t="shared" si="4"/>
        <v>4393.17</v>
      </c>
      <c r="E73" s="26"/>
    </row>
    <row r="74" spans="1:5" s="3" customFormat="1">
      <c r="A74" s="27" t="s">
        <v>14</v>
      </c>
      <c r="B74" s="28" t="s">
        <v>12</v>
      </c>
      <c r="C74" s="25">
        <f t="shared" si="4"/>
        <v>4393.17</v>
      </c>
    </row>
    <row r="75" spans="1:5" s="3" customFormat="1">
      <c r="A75" s="29" t="s">
        <v>15</v>
      </c>
      <c r="B75" s="30" t="s">
        <v>11</v>
      </c>
      <c r="C75" s="25">
        <f t="shared" si="4"/>
        <v>4393.17</v>
      </c>
    </row>
    <row r="76" spans="1:5" s="3" customFormat="1">
      <c r="A76" s="31"/>
      <c r="B76" s="28" t="s">
        <v>12</v>
      </c>
      <c r="C76" s="25">
        <f t="shared" si="4"/>
        <v>4393.17</v>
      </c>
    </row>
    <row r="77" spans="1:5">
      <c r="A77" s="37" t="s">
        <v>17</v>
      </c>
      <c r="B77" s="24" t="s">
        <v>11</v>
      </c>
      <c r="C77" s="25">
        <f t="shared" si="4"/>
        <v>4393.17</v>
      </c>
      <c r="D77"/>
    </row>
    <row r="78" spans="1:5">
      <c r="A78" s="38"/>
      <c r="B78" s="28" t="s">
        <v>12</v>
      </c>
      <c r="C78" s="25">
        <f t="shared" si="4"/>
        <v>4393.17</v>
      </c>
      <c r="D78"/>
    </row>
    <row r="79" spans="1:5" ht="16.5" customHeight="1">
      <c r="A79" s="61" t="s">
        <v>24</v>
      </c>
      <c r="B79" s="62" t="s">
        <v>11</v>
      </c>
      <c r="C79" s="63">
        <f t="shared" si="4"/>
        <v>4393.17</v>
      </c>
    </row>
    <row r="80" spans="1:5">
      <c r="A80" s="38"/>
      <c r="B80" s="62" t="s">
        <v>12</v>
      </c>
      <c r="C80" s="63">
        <f t="shared" si="4"/>
        <v>4393.17</v>
      </c>
      <c r="E80" s="26"/>
    </row>
    <row r="81" spans="1:50" s="67" customFormat="1" ht="30">
      <c r="A81" s="80" t="s">
        <v>31</v>
      </c>
      <c r="B81" s="65" t="s">
        <v>11</v>
      </c>
      <c r="C81" s="66">
        <v>4393.17</v>
      </c>
    </row>
    <row r="82" spans="1:50" s="71" customFormat="1">
      <c r="A82" s="68"/>
      <c r="B82" s="69" t="s">
        <v>12</v>
      </c>
      <c r="C82" s="66">
        <v>4393.17</v>
      </c>
      <c r="D82" s="70"/>
      <c r="E82" s="67"/>
    </row>
    <row r="84" spans="1:50">
      <c r="A84" s="71"/>
    </row>
    <row r="85" spans="1:50">
      <c r="A85" s="71"/>
    </row>
    <row r="86" spans="1:50" s="5" customFormat="1">
      <c r="A86" s="71"/>
      <c r="C86"/>
      <c r="D86" s="3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</row>
    <row r="92" spans="1:50">
      <c r="A92" t="s">
        <v>32</v>
      </c>
    </row>
    <row r="93" spans="1:50" s="5" customFormat="1">
      <c r="A93" s="81"/>
      <c r="C93"/>
      <c r="D93" s="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</row>
    <row r="94" spans="1:50" s="5" customFormat="1">
      <c r="A94" s="81"/>
      <c r="C94"/>
      <c r="D94" s="3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</row>
  </sheetData>
  <mergeCells count="8">
    <mergeCell ref="A59:C59"/>
    <mergeCell ref="A70:C70"/>
    <mergeCell ref="A2:C2"/>
    <mergeCell ref="A7:C7"/>
    <mergeCell ref="C10:C12"/>
    <mergeCell ref="A36:C36"/>
    <mergeCell ref="A49:C49"/>
    <mergeCell ref="A58:C58"/>
  </mergeCells>
  <pageMargins left="0.55118110236220474" right="0.23622047244094491" top="0.74803149606299213" bottom="0.74803149606299213" header="0.31496062992125984" footer="0.31496062992125984"/>
  <pageSetup paperSize="9" fitToHeight="0" orientation="portrait" r:id="rId1"/>
  <headerFooter>
    <oddFooter>Page &amp;P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22 decembrie 2022</vt:lpstr>
      <vt:lpstr>'22 decembrie 2022'!Print_Titles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loredanat</cp:lastModifiedBy>
  <dcterms:created xsi:type="dcterms:W3CDTF">2022-12-20T09:13:39Z</dcterms:created>
  <dcterms:modified xsi:type="dcterms:W3CDTF">2022-12-29T08:04:22Z</dcterms:modified>
</cp:coreProperties>
</file>