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Anexa" sheetId="10" r:id="rId1"/>
  </sheets>
  <definedNames>
    <definedName name="_xlnm.Print_Area" localSheetId="0">Anexa!$A$1:$F$23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/>
  <c r="C22"/>
  <c r="C23" s="1"/>
  <c r="D13"/>
  <c r="C13"/>
  <c r="D23" l="1"/>
</calcChain>
</file>

<file path=xl/sharedStrings.xml><?xml version="1.0" encoding="utf-8"?>
<sst xmlns="http://schemas.openxmlformats.org/spreadsheetml/2006/main" count="57" uniqueCount="46">
  <si>
    <t>mii lei</t>
  </si>
  <si>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</si>
  <si>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</si>
  <si>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</si>
  <si>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</si>
  <si>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</si>
  <si>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Nr. contract finantare</t>
  </si>
  <si>
    <t>HCJ de aprobare a indicatorilor tehnico economici</t>
  </si>
  <si>
    <t>-</t>
  </si>
  <si>
    <t>872/09.01.2018</t>
  </si>
  <si>
    <t>Restaurarea Muzeului Judetean Arges- consolidarea, protejarea si valorificarea patrimoniului cultural</t>
  </si>
  <si>
    <t>1050/26.01.2018</t>
  </si>
  <si>
    <t>2496/03.07.2018</t>
  </si>
  <si>
    <t>4137/08.04.2019</t>
  </si>
  <si>
    <t>Anexa la H.C.J Argeș  nr. .......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</si>
  <si>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</si>
  <si>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</si>
  <si>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</si>
  <si>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 totala proiect             </t>
  </si>
  <si>
    <t xml:space="preserve">Valoarea propusa a fi finantata din imprumut         </t>
  </si>
  <si>
    <t>4135/08.04.2019</t>
  </si>
  <si>
    <t>1684/06.09.2022</t>
  </si>
  <si>
    <t>Valoarea totala a investitiei</t>
  </si>
  <si>
    <t>Denumire proiecte care beneficiaza de fonduri europene nerambursabile</t>
  </si>
  <si>
    <t>Denumire obiective de investitie finantate de la bugetul local</t>
  </si>
  <si>
    <t>SUBTOTAL</t>
  </si>
  <si>
    <t>HCJ 169/ 29.06.2017</t>
  </si>
  <si>
    <t>HCJ 171/ 21.06.2017</t>
  </si>
  <si>
    <t>HCJ 185/ 27.07.2017</t>
  </si>
  <si>
    <t>HCJ 103/ 12.04.2018</t>
  </si>
  <si>
    <t>HCJ 114/ 26.04.2018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</si>
  <si>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</si>
  <si>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</si>
  <si>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</si>
  <si>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</si>
  <si>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</si>
  <si>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</si>
  <si>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>HCJ nr. 81/ 28.03.2022</t>
  </si>
  <si>
    <t>HCJ nr. 80/ 28.03.2022</t>
  </si>
  <si>
    <t>HCJ nr. 55/ 19.02.2020</t>
  </si>
  <si>
    <t>HCJ nr. 54/ 19.02.2020</t>
  </si>
  <si>
    <t>HCJ nr. 58/ 19.02.2020</t>
  </si>
  <si>
    <t>HCJ nr. 57/19.02.2020</t>
  </si>
  <si>
    <t xml:space="preserve">Construire corp de cladire nou la Spitalul Judetean de Urgenta Pitesti </t>
  </si>
  <si>
    <t>HCJ  93/31.03.2022  HCJ 151/22.06.2022 HCJ 177/21.07.2022 HCJ 216/19.08.2022</t>
  </si>
  <si>
    <t>HCJ nr. 52/28.02.2019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</si>
</sst>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11" fillId="0" borderId="0" xfId="0" applyFont="1"/>
    <xf numFmtId="0" fontId="0" fillId="2" borderId="0" xfId="0" applyFill="1"/>
    <xf numFmtId="0" fontId="4" fillId="2" borderId="1" xfId="3" applyFont="1" applyFill="1" applyBorder="1" applyAlignment="1">
      <alignment horizontal="left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3" fontId="4" fillId="0" borderId="1" xfId="5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left" vertical="center" wrapText="1"/>
    </xf>
    <xf numFmtId="3" fontId="4" fillId="2" borderId="1" xfId="5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2" fillId="0" borderId="0" xfId="0" applyFont="1"/>
    <xf numFmtId="0" fontId="4" fillId="2" borderId="1" xfId="5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4" fillId="0" borderId="5" xfId="0" applyFont="1" applyBorder="1"/>
    <xf numFmtId="0" fontId="4" fillId="0" borderId="6" xfId="5" applyFont="1" applyBorder="1" applyAlignment="1">
      <alignment wrapText="1"/>
    </xf>
    <xf numFmtId="0" fontId="4" fillId="2" borderId="6" xfId="5" applyFont="1" applyFill="1" applyBorder="1" applyAlignment="1">
      <alignment wrapText="1"/>
    </xf>
    <xf numFmtId="0" fontId="4" fillId="0" borderId="6" xfId="3" applyFont="1" applyBorder="1" applyAlignment="1">
      <alignment horizontal="left" vertical="center" wrapText="1"/>
    </xf>
    <xf numFmtId="3" fontId="2" fillId="2" borderId="9" xfId="5" applyNumberFormat="1" applyFont="1" applyFill="1" applyBorder="1" applyAlignment="1">
      <alignment horizontal="center" wrapText="1"/>
    </xf>
    <xf numFmtId="0" fontId="2" fillId="0" borderId="9" xfId="0" applyFont="1" applyBorder="1"/>
    <xf numFmtId="0" fontId="2" fillId="0" borderId="10" xfId="0" applyFont="1" applyBorder="1"/>
    <xf numFmtId="3" fontId="2" fillId="2" borderId="13" xfId="5" applyNumberFormat="1" applyFont="1" applyFill="1" applyBorder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/>
    <xf numFmtId="4" fontId="0" fillId="0" borderId="6" xfId="0" applyNumberFormat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9" fillId="0" borderId="0" xfId="0" applyFont="1" applyAlignment="1">
      <alignment horizontal="center"/>
    </xf>
    <xf numFmtId="0" fontId="2" fillId="0" borderId="7" xfId="3" applyFont="1" applyBorder="1" applyAlignment="1">
      <alignment horizontal="left" vertical="center" wrapText="1"/>
    </xf>
    <xf numFmtId="0" fontId="2" fillId="0" borderId="8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0" borderId="12" xfId="3" applyFont="1" applyBorder="1" applyAlignment="1">
      <alignment horizontal="left" vertical="center" wrapText="1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Normal="100" zoomScaleSheetLayoutView="115" workbookViewId="0">
      <selection activeCell="B1" sqref="B1"/>
    </sheetView>
  </sheetViews>
  <sheetFormatPr defaultRowHeight="15"/>
  <cols>
    <col min="1" max="1" width="4.140625" customWidth="1"/>
    <col min="2" max="2" width="69.140625" customWidth="1"/>
    <col min="3" max="3" width="13" customWidth="1"/>
    <col min="4" max="4" width="12.85546875" customWidth="1"/>
    <col min="5" max="5" width="16.5703125" customWidth="1"/>
    <col min="6" max="6" width="17.85546875" customWidth="1"/>
    <col min="7" max="18" width="9.140625" customWidth="1"/>
    <col min="19" max="19" width="14.7109375" customWidth="1"/>
    <col min="20" max="20" width="9.140625" customWidth="1"/>
    <col min="23" max="23" width="9.140625" style="1"/>
  </cols>
  <sheetData>
    <row r="1" spans="1:21">
      <c r="B1" t="s">
        <v>14</v>
      </c>
    </row>
    <row r="2" spans="1:21" ht="18" customHeight="1"/>
    <row r="3" spans="1:21" ht="18" customHeight="1">
      <c r="A3" s="35" t="s">
        <v>15</v>
      </c>
      <c r="B3" s="35"/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customHeight="1">
      <c r="B4" s="14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>
      <c r="F5" s="17" t="s">
        <v>0</v>
      </c>
      <c r="G5" s="16"/>
      <c r="H5" s="16"/>
      <c r="I5" s="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57.75">
      <c r="A6" s="18" t="s">
        <v>1</v>
      </c>
      <c r="B6" s="19" t="s">
        <v>23</v>
      </c>
      <c r="C6" s="20" t="s">
        <v>18</v>
      </c>
      <c r="D6" s="20" t="s">
        <v>19</v>
      </c>
      <c r="E6" s="20" t="s">
        <v>6</v>
      </c>
      <c r="F6" s="21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>
      <c r="A7" s="22">
        <v>1</v>
      </c>
      <c r="B7" s="13" t="s">
        <v>2</v>
      </c>
      <c r="C7" s="6">
        <v>19571</v>
      </c>
      <c r="D7" s="5">
        <v>389</v>
      </c>
      <c r="E7" s="7" t="s">
        <v>9</v>
      </c>
      <c r="F7" s="23" t="s">
        <v>26</v>
      </c>
      <c r="G7" s="16"/>
      <c r="H7" s="16"/>
      <c r="I7" s="1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0">
      <c r="A8" s="22">
        <v>2</v>
      </c>
      <c r="B8" s="13" t="s">
        <v>10</v>
      </c>
      <c r="C8" s="8">
        <v>23433</v>
      </c>
      <c r="D8" s="5">
        <v>3040</v>
      </c>
      <c r="E8" s="7" t="s">
        <v>11</v>
      </c>
      <c r="F8" s="23" t="s">
        <v>27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0">
      <c r="A9" s="22">
        <v>3</v>
      </c>
      <c r="B9" s="3" t="s">
        <v>3</v>
      </c>
      <c r="C9" s="33">
        <v>35529</v>
      </c>
      <c r="D9" s="5">
        <v>4000</v>
      </c>
      <c r="E9" s="7" t="s">
        <v>12</v>
      </c>
      <c r="F9" s="24" t="s">
        <v>28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0">
      <c r="A10" s="22">
        <v>4</v>
      </c>
      <c r="B10" s="3" t="s">
        <v>4</v>
      </c>
      <c r="C10" s="4">
        <v>12963</v>
      </c>
      <c r="D10" s="5">
        <v>1980</v>
      </c>
      <c r="E10" s="7" t="s">
        <v>20</v>
      </c>
      <c r="F10" s="25" t="s">
        <v>29</v>
      </c>
      <c r="G10" s="16"/>
      <c r="H10" s="16"/>
      <c r="I10" s="1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0">
      <c r="A11" s="22">
        <v>5</v>
      </c>
      <c r="B11" s="13" t="s">
        <v>17</v>
      </c>
      <c r="C11" s="8">
        <v>99818</v>
      </c>
      <c r="D11" s="5">
        <v>30300</v>
      </c>
      <c r="E11" s="7" t="s">
        <v>13</v>
      </c>
      <c r="F11" s="24" t="s">
        <v>30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60">
      <c r="A12" s="22">
        <v>6</v>
      </c>
      <c r="B12" s="13" t="s">
        <v>16</v>
      </c>
      <c r="C12" s="8">
        <v>9853</v>
      </c>
      <c r="D12" s="5">
        <v>291</v>
      </c>
      <c r="E12" s="7" t="s">
        <v>21</v>
      </c>
      <c r="F12" s="32" t="s">
        <v>44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1.75" customHeight="1" thickBot="1">
      <c r="A13" s="36" t="s">
        <v>25</v>
      </c>
      <c r="B13" s="37"/>
      <c r="C13" s="26">
        <f>SUM(C7:C12)</f>
        <v>201167</v>
      </c>
      <c r="D13" s="26">
        <f>SUM(D7:D12)</f>
        <v>40000</v>
      </c>
      <c r="E13" s="27"/>
      <c r="F13" s="2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57.75">
      <c r="A14" s="18" t="s">
        <v>1</v>
      </c>
      <c r="B14" s="19" t="s">
        <v>24</v>
      </c>
      <c r="C14" s="20" t="s">
        <v>22</v>
      </c>
      <c r="D14" s="20" t="s">
        <v>19</v>
      </c>
      <c r="E14" s="20" t="s">
        <v>6</v>
      </c>
      <c r="F14" s="21" t="s">
        <v>7</v>
      </c>
      <c r="G14" s="2"/>
      <c r="H14" s="2"/>
      <c r="I14" s="2"/>
      <c r="J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60">
      <c r="A15" s="22">
        <v>1</v>
      </c>
      <c r="B15" s="3" t="s">
        <v>31</v>
      </c>
      <c r="C15" s="33">
        <v>15018</v>
      </c>
      <c r="D15" s="5">
        <v>15018</v>
      </c>
      <c r="E15" s="5" t="s">
        <v>8</v>
      </c>
      <c r="F15" s="25" t="s">
        <v>37</v>
      </c>
      <c r="G15" s="16"/>
      <c r="H15" s="16"/>
      <c r="I15" s="1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0">
      <c r="A16" s="22">
        <v>2</v>
      </c>
      <c r="B16" s="3" t="s">
        <v>32</v>
      </c>
      <c r="C16" s="33">
        <v>17189</v>
      </c>
      <c r="D16" s="5">
        <v>17189</v>
      </c>
      <c r="E16" s="5" t="s">
        <v>8</v>
      </c>
      <c r="F16" s="25" t="s">
        <v>38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0">
      <c r="A17" s="22">
        <v>3</v>
      </c>
      <c r="B17" s="3" t="s">
        <v>33</v>
      </c>
      <c r="C17" s="33">
        <v>8200</v>
      </c>
      <c r="D17" s="5">
        <v>8200</v>
      </c>
      <c r="E17" s="5" t="s">
        <v>8</v>
      </c>
      <c r="F17" s="25" t="s">
        <v>39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0">
      <c r="A18" s="22">
        <v>4</v>
      </c>
      <c r="B18" s="3" t="s">
        <v>34</v>
      </c>
      <c r="C18" s="33">
        <v>13629</v>
      </c>
      <c r="D18" s="5">
        <v>10623</v>
      </c>
      <c r="E18" s="5" t="s">
        <v>8</v>
      </c>
      <c r="F18" s="25" t="s">
        <v>40</v>
      </c>
      <c r="G18" s="16"/>
      <c r="H18" s="16"/>
      <c r="I18" s="1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0">
      <c r="A19" s="22">
        <v>5</v>
      </c>
      <c r="B19" s="3" t="s">
        <v>35</v>
      </c>
      <c r="C19" s="33">
        <v>6406</v>
      </c>
      <c r="D19" s="5">
        <v>5854</v>
      </c>
      <c r="E19" s="5" t="s">
        <v>8</v>
      </c>
      <c r="F19" s="25" t="s">
        <v>41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0">
      <c r="A20" s="22">
        <v>6</v>
      </c>
      <c r="B20" s="3" t="s">
        <v>36</v>
      </c>
      <c r="C20" s="33">
        <v>20722</v>
      </c>
      <c r="D20" s="5">
        <v>10000</v>
      </c>
      <c r="E20" s="5" t="s">
        <v>8</v>
      </c>
      <c r="F20" s="25" t="s">
        <v>42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">
      <c r="A21" s="22">
        <v>7</v>
      </c>
      <c r="B21" s="3" t="s">
        <v>43</v>
      </c>
      <c r="C21" s="33">
        <v>85213</v>
      </c>
      <c r="D21" s="5">
        <v>22915</v>
      </c>
      <c r="E21" s="5" t="s">
        <v>8</v>
      </c>
      <c r="F21" s="25" t="s">
        <v>45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thickBot="1">
      <c r="A22" s="36" t="s">
        <v>25</v>
      </c>
      <c r="B22" s="37"/>
      <c r="C22" s="26">
        <f>SUM(C15:C21)</f>
        <v>166377</v>
      </c>
      <c r="D22" s="26">
        <f>SUM(D15:D21)</f>
        <v>89799</v>
      </c>
      <c r="E22" s="27"/>
      <c r="F22" s="2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2.5" customHeight="1" thickBot="1">
      <c r="A23" s="38" t="s">
        <v>5</v>
      </c>
      <c r="B23" s="39"/>
      <c r="C23" s="29">
        <f>C22+C13</f>
        <v>367544</v>
      </c>
      <c r="D23" s="29">
        <f>D22+D13</f>
        <v>129799</v>
      </c>
      <c r="E23" s="30"/>
      <c r="F23" s="3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10"/>
      <c r="B24" s="11"/>
      <c r="E24" s="12"/>
      <c r="F24" s="12"/>
      <c r="G24" s="16"/>
      <c r="H24" s="16"/>
      <c r="I24" s="1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10"/>
      <c r="B25" s="11"/>
      <c r="E25" s="12"/>
      <c r="F25" s="12"/>
    </row>
    <row r="26" spans="1:21">
      <c r="A26" s="10"/>
      <c r="B26" s="11"/>
      <c r="D26" s="9"/>
      <c r="E26" s="12"/>
      <c r="F26" s="12"/>
    </row>
    <row r="27" spans="1:21">
      <c r="A27" s="10"/>
      <c r="B27" s="11"/>
      <c r="E27" s="12"/>
      <c r="F27" s="12"/>
    </row>
    <row r="28" spans="1:21">
      <c r="A28" s="10"/>
      <c r="B28" s="11"/>
      <c r="E28" s="12"/>
      <c r="F28" s="12"/>
    </row>
    <row r="29" spans="1:21">
      <c r="A29" s="10"/>
      <c r="B29" s="11"/>
      <c r="E29" s="12"/>
      <c r="F29" s="12"/>
    </row>
    <row r="30" spans="1:21">
      <c r="A30" s="10"/>
      <c r="B30" s="11"/>
      <c r="E30" s="12"/>
      <c r="F30" s="12"/>
    </row>
    <row r="31" spans="1:21">
      <c r="A31" s="10"/>
      <c r="B31" s="11"/>
      <c r="E31" s="12"/>
      <c r="F31" s="12"/>
    </row>
    <row r="32" spans="1:21">
      <c r="A32" s="10"/>
      <c r="B32" s="11"/>
      <c r="E32" s="12"/>
      <c r="F32" s="12"/>
    </row>
    <row r="33" spans="1:6">
      <c r="A33" s="10"/>
      <c r="B33" s="11"/>
      <c r="E33" s="12"/>
      <c r="F33" s="12"/>
    </row>
  </sheetData>
  <mergeCells count="4">
    <mergeCell ref="A3:F3"/>
    <mergeCell ref="A13:B13"/>
    <mergeCell ref="A22:B22"/>
    <mergeCell ref="A23:B23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sabinab</cp:lastModifiedBy>
  <cp:lastPrinted>2022-09-21T08:25:23Z</cp:lastPrinted>
  <dcterms:created xsi:type="dcterms:W3CDTF">2021-07-26T06:58:56Z</dcterms:created>
  <dcterms:modified xsi:type="dcterms:W3CDTF">2022-09-22T06:39:49Z</dcterms:modified>
</cp:coreProperties>
</file>