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 " sheetId="8" r:id="rId1"/>
  </sheets>
  <definedNames>
    <definedName name="_xlnm.Print_Titles" localSheetId="0">'anexa 1 '!$12:$12</definedName>
  </definedNames>
  <calcPr calcId="125725"/>
</workbook>
</file>

<file path=xl/calcChain.xml><?xml version="1.0" encoding="utf-8"?>
<calcChain xmlns="http://schemas.openxmlformats.org/spreadsheetml/2006/main">
  <c r="F18" i="8"/>
  <c r="G18"/>
  <c r="E18"/>
  <c r="F34"/>
  <c r="G34"/>
  <c r="F35"/>
  <c r="G35"/>
  <c r="F36"/>
  <c r="G36"/>
  <c r="D37"/>
  <c r="E36"/>
  <c r="E35" s="1"/>
  <c r="D35" l="1"/>
  <c r="E34"/>
  <c r="D34" s="1"/>
  <c r="D36"/>
  <c r="F16" l="1"/>
  <c r="G16"/>
  <c r="E16"/>
  <c r="D16" l="1"/>
  <c r="D17"/>
  <c r="D29"/>
  <c r="G28"/>
  <c r="F28"/>
  <c r="E28"/>
  <c r="G27"/>
  <c r="F27"/>
  <c r="E27"/>
  <c r="D28" l="1"/>
  <c r="D27"/>
  <c r="F25"/>
  <c r="F24" s="1"/>
  <c r="G25"/>
  <c r="G24" s="1"/>
  <c r="F19"/>
  <c r="F20"/>
  <c r="G20"/>
  <c r="G19" s="1"/>
  <c r="E20"/>
  <c r="E19" s="1"/>
  <c r="F14"/>
  <c r="F13" s="1"/>
  <c r="G14"/>
  <c r="G13" s="1"/>
  <c r="E14"/>
  <c r="E13" s="1"/>
  <c r="D15"/>
  <c r="D26" l="1"/>
  <c r="D32"/>
  <c r="D33"/>
  <c r="E25" l="1"/>
  <c r="E24" l="1"/>
  <c r="D25"/>
  <c r="D24" l="1"/>
  <c r="D14" l="1"/>
  <c r="D20" l="1"/>
  <c r="D21"/>
  <c r="D22"/>
  <c r="E31"/>
  <c r="F31"/>
  <c r="F30" s="1"/>
  <c r="G31"/>
  <c r="G30" s="1"/>
  <c r="F23" l="1"/>
  <c r="G38"/>
  <c r="G23"/>
  <c r="F38"/>
  <c r="D31"/>
  <c r="E30"/>
  <c r="E23" s="1"/>
  <c r="D30" l="1"/>
  <c r="D13"/>
  <c r="D19"/>
  <c r="E38" l="1"/>
  <c r="D38" s="1"/>
  <c r="D18"/>
  <c r="D23"/>
</calcChain>
</file>

<file path=xl/sharedStrings.xml><?xml version="1.0" encoding="utf-8"?>
<sst xmlns="http://schemas.openxmlformats.org/spreadsheetml/2006/main" count="57" uniqueCount="44">
  <si>
    <t>INFLUENTE</t>
  </si>
  <si>
    <t>Nr. Crt.</t>
  </si>
  <si>
    <t>COD</t>
  </si>
  <si>
    <t>A</t>
  </si>
  <si>
    <t>B</t>
  </si>
  <si>
    <t>CONSILIUL JUDETEAN ARGES</t>
  </si>
  <si>
    <t>mii lei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</si>
  <si>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</si>
  <si>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</si>
  <si>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C</t>
  </si>
  <si>
    <t xml:space="preserve"> DENUMIRE INDICATORI</t>
  </si>
  <si>
    <t>LA BUGETUL LOCAL PE ANUL 2014</t>
  </si>
  <si>
    <t>ALTE SERVICII  PUBLICE GENERALE</t>
  </si>
  <si>
    <t>54.02</t>
  </si>
  <si>
    <t>Fond de rezerva bugetara la dispozitia consiliului judetean</t>
  </si>
  <si>
    <t>54.02.05</t>
  </si>
  <si>
    <t>SECTIUNEA DE FUNCTIONARE</t>
  </si>
  <si>
    <t>Fond de rezerva bugetara</t>
  </si>
  <si>
    <t>50.04</t>
  </si>
  <si>
    <t>54.02.50</t>
  </si>
  <si>
    <t>AUTORITATI EXECUTIVE</t>
  </si>
  <si>
    <t>51.02</t>
  </si>
  <si>
    <t>TRIM.II</t>
  </si>
  <si>
    <t>TRIM. III</t>
  </si>
  <si>
    <t>TRIM. IV</t>
  </si>
  <si>
    <t>Cheltuieli de personal</t>
  </si>
  <si>
    <t>Cheltuieli cu bunuri si servicii</t>
  </si>
  <si>
    <t xml:space="preserve">                       ANEXA 1</t>
  </si>
  <si>
    <t xml:space="preserve"> ANUL 2014</t>
  </si>
  <si>
    <t>Alte servicii  publice generale - Alegeri</t>
  </si>
  <si>
    <t>TOTAL  VENITURI (A+B)</t>
  </si>
  <si>
    <t>la Hotararea C. J. Arges nr. _____ / __.05.2014</t>
  </si>
  <si>
    <t>Sume defalcate din taxa pe valoarea adaugata pentru echilibrarea bugetelor locale</t>
  </si>
  <si>
    <t>11.02 06</t>
  </si>
  <si>
    <t>EXCEDENT / DEFICIT</t>
  </si>
  <si>
    <t>Subvenţii din veniturile proprii ale Ministerului Sănătăţii către bugetele locale pentru finanţarea aparaturii medicale şi echipamentelor de comunicaţii în urgenţă în sănătate</t>
  </si>
  <si>
    <t>42.02.18.01</t>
  </si>
  <si>
    <t>SANATATE</t>
  </si>
  <si>
    <t>66.02</t>
  </si>
  <si>
    <t>66.02.06.01</t>
  </si>
  <si>
    <t>Transferuri din bugetele locale pentru finanţarea cheltuielilor de capital din domeniul sănătăţii</t>
  </si>
  <si>
    <t>51.02.28</t>
  </si>
  <si>
    <t>Spitalul Judetean de Urgenta Pitesti</t>
  </si>
  <si>
    <t>TOTAL CHELTUIELI (A+B+C)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</si>
</sst>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7" fillId="3" borderId="0" applyNumberFormat="0" applyBorder="0" applyAlignment="0" applyProtection="0"/>
    <xf numFmtId="0" fontId="9" fillId="0" borderId="0"/>
  </cellStyleXfs>
  <cellXfs count="63">
    <xf numFmtId="0" fontId="0" fillId="0" borderId="0" xfId="0"/>
    <xf numFmtId="0" fontId="6" fillId="2" borderId="1" xfId="0" applyFont="1" applyFill="1" applyBorder="1" applyAlignment="1">
      <alignment horizontal="center"/>
    </xf>
    <xf numFmtId="2" fontId="6" fillId="2" borderId="1" xfId="0" applyNumberFormat="1" applyFont="1" applyFill="1" applyBorder="1"/>
    <xf numFmtId="0" fontId="5" fillId="0" borderId="1" xfId="0" applyFont="1" applyBorder="1" applyAlignment="1">
      <alignment horizontal="center"/>
    </xf>
    <xf numFmtId="2" fontId="5" fillId="2" borderId="1" xfId="0" applyNumberFormat="1" applyFont="1" applyFill="1" applyBorder="1"/>
    <xf numFmtId="0" fontId="5" fillId="2" borderId="1" xfId="0" applyFont="1" applyFill="1" applyBorder="1" applyAlignment="1">
      <alignment horizontal="center"/>
    </xf>
    <xf numFmtId="2" fontId="6" fillId="4" borderId="1" xfId="0" applyNumberFormat="1" applyFont="1" applyFill="1" applyBorder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6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wrapText="1"/>
    </xf>
    <xf numFmtId="0" fontId="5" fillId="4" borderId="1" xfId="0" applyFont="1" applyFill="1" applyBorder="1"/>
    <xf numFmtId="0" fontId="5" fillId="0" borderId="0" xfId="0" applyFont="1"/>
    <xf numFmtId="0" fontId="1" fillId="0" borderId="0" xfId="0" applyFont="1"/>
    <xf numFmtId="0" fontId="0" fillId="2" borderId="0" xfId="0" applyFill="1"/>
    <xf numFmtId="0" fontId="6" fillId="4" borderId="1" xfId="0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5" fillId="2" borderId="3" xfId="0" applyFont="1" applyFill="1" applyBorder="1"/>
    <xf numFmtId="2" fontId="6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2" borderId="1" xfId="0" applyFont="1" applyFill="1" applyBorder="1"/>
    <xf numFmtId="0" fontId="6" fillId="4" borderId="1" xfId="0" applyFont="1" applyFill="1" applyBorder="1" applyAlignment="1">
      <alignment horizontal="left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5" fillId="0" borderId="4" xfId="0" applyFont="1" applyFill="1" applyBorder="1" applyAlignment="1">
      <alignment wrapText="1"/>
    </xf>
    <xf numFmtId="0" fontId="5" fillId="2" borderId="1" xfId="0" applyFont="1" applyFill="1" applyBorder="1"/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5" fillId="2" borderId="5" xfId="0" applyFont="1" applyFill="1" applyBorder="1"/>
    <xf numFmtId="0" fontId="6" fillId="2" borderId="5" xfId="0" applyFont="1" applyFill="1" applyBorder="1"/>
    <xf numFmtId="0" fontId="5" fillId="2" borderId="5" xfId="0" applyFont="1" applyFill="1" applyBorder="1" applyAlignment="1">
      <alignment wrapText="1"/>
    </xf>
    <xf numFmtId="0" fontId="5" fillId="0" borderId="5" xfId="0" applyFont="1" applyBorder="1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5" fillId="4" borderId="1" xfId="0" applyNumberFormat="1" applyFont="1" applyFill="1" applyBorder="1"/>
    <xf numFmtId="0" fontId="6" fillId="4" borderId="5" xfId="0" applyFont="1" applyFill="1" applyBorder="1" applyAlignment="1">
      <alignment wrapText="1"/>
    </xf>
    <xf numFmtId="14" fontId="6" fillId="4" borderId="2" xfId="0" applyNumberFormat="1" applyFont="1" applyFill="1" applyBorder="1" applyAlignment="1">
      <alignment horizontal="center"/>
    </xf>
    <xf numFmtId="14" fontId="5" fillId="0" borderId="2" xfId="0" applyNumberFormat="1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vertical="center"/>
    </xf>
    <xf numFmtId="2" fontId="5" fillId="2" borderId="1" xfId="0" applyNumberFormat="1" applyFont="1" applyFill="1" applyBorder="1" applyAlignment="1">
      <alignment vertical="center"/>
    </xf>
    <xf numFmtId="1" fontId="5" fillId="2" borderId="6" xfId="2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Good" xfId="1" builtinId="26"/>
    <cellStyle name="Normal" xfId="0" builtinId="0"/>
    <cellStyle name="Normal_mach03" xfId="2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workbookViewId="0">
      <selection activeCell="B5" sqref="B5"/>
    </sheetView>
  </sheetViews>
  <sheetFormatPr defaultRowHeight="12.75"/>
  <cols>
    <col min="1" max="1" width="4" customWidth="1"/>
    <col min="2" max="2" width="40.5703125" customWidth="1"/>
    <col min="3" max="4" width="11" customWidth="1"/>
    <col min="5" max="5" width="8.140625" customWidth="1"/>
    <col min="6" max="7" width="8.7109375" customWidth="1"/>
    <col min="8" max="8" width="10.140625" bestFit="1" customWidth="1"/>
  </cols>
  <sheetData>
    <row r="1" spans="1:7" s="14" customFormat="1" ht="15.75">
      <c r="A1" s="59" t="s">
        <v>5</v>
      </c>
      <c r="B1" s="59"/>
      <c r="C1" s="59"/>
      <c r="D1" s="59"/>
    </row>
    <row r="2" spans="1:7" s="13" customFormat="1" ht="15.75">
      <c r="C2" s="62" t="s">
        <v>27</v>
      </c>
      <c r="D2" s="62"/>
      <c r="E2" s="58"/>
      <c r="F2" s="58"/>
      <c r="G2" s="58"/>
    </row>
    <row r="3" spans="1:7" s="13" customFormat="1" ht="15.75">
      <c r="A3" s="56" t="s">
        <v>31</v>
      </c>
      <c r="B3" s="57"/>
      <c r="C3" s="57"/>
      <c r="D3" s="57"/>
      <c r="E3" s="58"/>
      <c r="F3" s="58"/>
      <c r="G3" s="58"/>
    </row>
    <row r="4" spans="1:7" s="13" customFormat="1" ht="15.75">
      <c r="A4" s="42"/>
      <c r="B4" s="43"/>
      <c r="C4" s="43"/>
      <c r="D4" s="43"/>
      <c r="E4" s="44"/>
      <c r="F4" s="44"/>
      <c r="G4" s="44"/>
    </row>
    <row r="5" spans="1:7" s="13" customFormat="1" ht="15.75">
      <c r="A5" s="34"/>
      <c r="B5" s="35"/>
      <c r="C5" s="35"/>
      <c r="D5" s="35"/>
    </row>
    <row r="6" spans="1:7" s="13" customFormat="1" ht="15.75">
      <c r="A6" s="60" t="s">
        <v>0</v>
      </c>
      <c r="B6" s="61"/>
      <c r="C6" s="61"/>
      <c r="D6" s="61"/>
      <c r="E6" s="58"/>
      <c r="F6" s="58"/>
      <c r="G6" s="58"/>
    </row>
    <row r="7" spans="1:7" s="13" customFormat="1" ht="15.75">
      <c r="A7" s="60" t="s">
        <v>11</v>
      </c>
      <c r="B7" s="61"/>
      <c r="C7" s="61"/>
      <c r="D7" s="61"/>
      <c r="E7" s="58"/>
      <c r="F7" s="58"/>
      <c r="G7" s="58"/>
    </row>
    <row r="8" spans="1:7" s="13" customFormat="1" ht="15.75">
      <c r="A8" s="62" t="s">
        <v>8</v>
      </c>
      <c r="B8" s="61"/>
      <c r="C8" s="61"/>
      <c r="D8" s="61"/>
      <c r="E8" s="58"/>
      <c r="F8" s="58"/>
      <c r="G8" s="58"/>
    </row>
    <row r="9" spans="1:7" s="13" customFormat="1" ht="15.75">
      <c r="A9" s="46"/>
      <c r="B9" s="45"/>
      <c r="C9" s="45"/>
      <c r="D9" s="45"/>
      <c r="E9" s="44"/>
      <c r="F9" s="44"/>
      <c r="G9" s="44"/>
    </row>
    <row r="10" spans="1:7" s="13" customFormat="1" ht="15.75">
      <c r="A10" s="32"/>
      <c r="B10" s="33"/>
      <c r="C10" s="33"/>
      <c r="D10" s="33"/>
    </row>
    <row r="11" spans="1:7" ht="15.75">
      <c r="C11" s="36"/>
      <c r="G11" s="23" t="s">
        <v>6</v>
      </c>
    </row>
    <row r="12" spans="1:7" ht="31.5" customHeight="1">
      <c r="A12" s="22" t="s">
        <v>1</v>
      </c>
      <c r="B12" s="16" t="s">
        <v>10</v>
      </c>
      <c r="C12" s="16" t="s">
        <v>2</v>
      </c>
      <c r="D12" s="17" t="s">
        <v>28</v>
      </c>
      <c r="E12" s="37" t="s">
        <v>22</v>
      </c>
      <c r="F12" s="37" t="s">
        <v>23</v>
      </c>
      <c r="G12" s="37" t="s">
        <v>24</v>
      </c>
    </row>
    <row r="13" spans="1:7" ht="16.5" customHeight="1">
      <c r="A13" s="7"/>
      <c r="B13" s="8" t="s">
        <v>30</v>
      </c>
      <c r="C13" s="9"/>
      <c r="D13" s="6">
        <f>E13+F13+G13</f>
        <v>3240</v>
      </c>
      <c r="E13" s="6">
        <f>E14+E16</f>
        <v>4440</v>
      </c>
      <c r="F13" s="6">
        <f t="shared" ref="F13:G13" si="0">F14+F16</f>
        <v>-400</v>
      </c>
      <c r="G13" s="6">
        <f t="shared" si="0"/>
        <v>-800</v>
      </c>
    </row>
    <row r="14" spans="1:7" ht="16.5" customHeight="1">
      <c r="A14" s="8" t="s">
        <v>3</v>
      </c>
      <c r="B14" s="25" t="s">
        <v>16</v>
      </c>
      <c r="C14" s="9"/>
      <c r="D14" s="6">
        <f t="shared" ref="D14" si="1">E14+F14+G14</f>
        <v>0</v>
      </c>
      <c r="E14" s="6">
        <f>E15</f>
        <v>1200</v>
      </c>
      <c r="F14" s="6">
        <f t="shared" ref="F14:G14" si="2">F15</f>
        <v>-400</v>
      </c>
      <c r="G14" s="6">
        <f t="shared" si="2"/>
        <v>-800</v>
      </c>
    </row>
    <row r="15" spans="1:7" s="15" customFormat="1" ht="28.5" customHeight="1">
      <c r="A15" s="5">
        <v>1</v>
      </c>
      <c r="B15" s="41" t="s">
        <v>32</v>
      </c>
      <c r="C15" s="50" t="s">
        <v>33</v>
      </c>
      <c r="D15" s="52">
        <f>E15+F15+G15</f>
        <v>0</v>
      </c>
      <c r="E15" s="51">
        <v>1200</v>
      </c>
      <c r="F15" s="51">
        <v>-400</v>
      </c>
      <c r="G15" s="51">
        <v>-800</v>
      </c>
    </row>
    <row r="16" spans="1:7" s="15" customFormat="1" ht="18.75" customHeight="1">
      <c r="A16" s="8" t="s">
        <v>4</v>
      </c>
      <c r="B16" s="48" t="s">
        <v>7</v>
      </c>
      <c r="C16" s="49"/>
      <c r="D16" s="6">
        <f t="shared" ref="D16:D18" si="3">E16+F16+G16</f>
        <v>3240</v>
      </c>
      <c r="E16" s="6">
        <f>E17</f>
        <v>3240</v>
      </c>
      <c r="F16" s="6">
        <f t="shared" ref="F16:G16" si="4">F17</f>
        <v>0</v>
      </c>
      <c r="G16" s="6">
        <f t="shared" si="4"/>
        <v>0</v>
      </c>
    </row>
    <row r="17" spans="1:7" s="15" customFormat="1" ht="54" customHeight="1">
      <c r="A17" s="5">
        <v>1</v>
      </c>
      <c r="B17" s="41" t="s">
        <v>35</v>
      </c>
      <c r="C17" s="50" t="s">
        <v>36</v>
      </c>
      <c r="D17" s="53">
        <f t="shared" si="3"/>
        <v>3240</v>
      </c>
      <c r="E17" s="54">
        <v>3240</v>
      </c>
      <c r="F17" s="54"/>
      <c r="G17" s="54"/>
    </row>
    <row r="18" spans="1:7" ht="16.5" customHeight="1">
      <c r="A18" s="9"/>
      <c r="B18" s="10" t="s">
        <v>43</v>
      </c>
      <c r="C18" s="8"/>
      <c r="D18" s="6">
        <f t="shared" si="3"/>
        <v>3240</v>
      </c>
      <c r="E18" s="6">
        <f>E19+E23+E34</f>
        <v>4440</v>
      </c>
      <c r="F18" s="6">
        <f t="shared" ref="F18:G18" si="5">F19+F23+F34</f>
        <v>-400</v>
      </c>
      <c r="G18" s="6">
        <f t="shared" si="5"/>
        <v>-800</v>
      </c>
    </row>
    <row r="19" spans="1:7" s="15" customFormat="1" ht="16.5" customHeight="1">
      <c r="A19" s="8" t="s">
        <v>3</v>
      </c>
      <c r="B19" s="11" t="s">
        <v>20</v>
      </c>
      <c r="C19" s="8" t="s">
        <v>21</v>
      </c>
      <c r="D19" s="6">
        <f t="shared" ref="D19:D37" si="6">E19+F19+G19</f>
        <v>0</v>
      </c>
      <c r="E19" s="6">
        <f>E20</f>
        <v>0</v>
      </c>
      <c r="F19" s="6">
        <f t="shared" ref="F19:G19" si="7">F20</f>
        <v>0</v>
      </c>
      <c r="G19" s="6">
        <f t="shared" si="7"/>
        <v>0</v>
      </c>
    </row>
    <row r="20" spans="1:7" s="15" customFormat="1" ht="16.5" customHeight="1">
      <c r="A20" s="1"/>
      <c r="B20" s="21" t="s">
        <v>16</v>
      </c>
      <c r="C20" s="1"/>
      <c r="D20" s="6">
        <f t="shared" si="6"/>
        <v>0</v>
      </c>
      <c r="E20" s="4">
        <f>E21+E22</f>
        <v>0</v>
      </c>
      <c r="F20" s="4">
        <f t="shared" ref="F20:G20" si="8">F21+F22</f>
        <v>0</v>
      </c>
      <c r="G20" s="4">
        <f t="shared" si="8"/>
        <v>0</v>
      </c>
    </row>
    <row r="21" spans="1:7" s="15" customFormat="1" ht="16.5" customHeight="1">
      <c r="A21" s="1"/>
      <c r="B21" s="38" t="s">
        <v>25</v>
      </c>
      <c r="C21" s="30">
        <v>10</v>
      </c>
      <c r="D21" s="6">
        <f t="shared" si="6"/>
        <v>-1000</v>
      </c>
      <c r="E21" s="4"/>
      <c r="F21" s="4"/>
      <c r="G21" s="4">
        <v>-1000</v>
      </c>
    </row>
    <row r="22" spans="1:7" s="15" customFormat="1" ht="16.5" customHeight="1">
      <c r="A22" s="1"/>
      <c r="B22" s="38" t="s">
        <v>26</v>
      </c>
      <c r="C22" s="30">
        <v>20</v>
      </c>
      <c r="D22" s="6">
        <f t="shared" si="6"/>
        <v>1000</v>
      </c>
      <c r="E22" s="4"/>
      <c r="F22" s="4"/>
      <c r="G22" s="4">
        <v>1000</v>
      </c>
    </row>
    <row r="23" spans="1:7" s="15" customFormat="1" ht="16.5" customHeight="1">
      <c r="A23" s="9" t="s">
        <v>4</v>
      </c>
      <c r="B23" s="25" t="s">
        <v>12</v>
      </c>
      <c r="C23" s="8" t="s">
        <v>13</v>
      </c>
      <c r="D23" s="6">
        <f t="shared" si="6"/>
        <v>0</v>
      </c>
      <c r="E23" s="6">
        <f>E24+E27+E30</f>
        <v>1200</v>
      </c>
      <c r="F23" s="6">
        <f t="shared" ref="F23:G23" si="9">F24+F27+F30</f>
        <v>-400</v>
      </c>
      <c r="G23" s="6">
        <f t="shared" si="9"/>
        <v>-800</v>
      </c>
    </row>
    <row r="24" spans="1:7" s="15" customFormat="1" ht="30" customHeight="1">
      <c r="A24" s="24"/>
      <c r="B24" s="26" t="s">
        <v>14</v>
      </c>
      <c r="C24" s="27" t="s">
        <v>15</v>
      </c>
      <c r="D24" s="6">
        <f t="shared" si="6"/>
        <v>0</v>
      </c>
      <c r="E24" s="2">
        <f>E25</f>
        <v>1200</v>
      </c>
      <c r="F24" s="2">
        <f t="shared" ref="F24:G24" si="10">F25</f>
        <v>-400</v>
      </c>
      <c r="G24" s="2">
        <f t="shared" si="10"/>
        <v>-800</v>
      </c>
    </row>
    <row r="25" spans="1:7" s="15" customFormat="1" ht="19.5" customHeight="1">
      <c r="A25" s="24"/>
      <c r="B25" s="28" t="s">
        <v>16</v>
      </c>
      <c r="C25" s="19"/>
      <c r="D25" s="6">
        <f t="shared" si="6"/>
        <v>0</v>
      </c>
      <c r="E25" s="4">
        <f>E26</f>
        <v>1200</v>
      </c>
      <c r="F25" s="4">
        <f t="shared" ref="F25:G25" si="11">F26</f>
        <v>-400</v>
      </c>
      <c r="G25" s="4">
        <f t="shared" si="11"/>
        <v>-800</v>
      </c>
    </row>
    <row r="26" spans="1:7" s="15" customFormat="1" ht="20.25" customHeight="1">
      <c r="A26" s="24"/>
      <c r="B26" s="29" t="s">
        <v>17</v>
      </c>
      <c r="C26" s="30" t="s">
        <v>18</v>
      </c>
      <c r="D26" s="6">
        <f t="shared" si="6"/>
        <v>0</v>
      </c>
      <c r="E26" s="4">
        <v>1200</v>
      </c>
      <c r="F26" s="4">
        <v>-400</v>
      </c>
      <c r="G26" s="4">
        <v>-800</v>
      </c>
    </row>
    <row r="27" spans="1:7" s="15" customFormat="1" ht="28.5" customHeight="1">
      <c r="A27" s="24"/>
      <c r="B27" s="26" t="s">
        <v>14</v>
      </c>
      <c r="C27" s="27" t="s">
        <v>15</v>
      </c>
      <c r="D27" s="6">
        <f t="shared" ref="D27:D29" si="12">E27+F27+G27</f>
        <v>-1200</v>
      </c>
      <c r="E27" s="2">
        <f>E28</f>
        <v>-1200</v>
      </c>
      <c r="F27" s="2">
        <f t="shared" ref="F27:G28" si="13">F28</f>
        <v>0</v>
      </c>
      <c r="G27" s="2">
        <f t="shared" ref="G27" si="14">G28</f>
        <v>0</v>
      </c>
    </row>
    <row r="28" spans="1:7" s="15" customFormat="1" ht="20.25" customHeight="1">
      <c r="A28" s="24"/>
      <c r="B28" s="28" t="s">
        <v>16</v>
      </c>
      <c r="C28" s="19"/>
      <c r="D28" s="6">
        <f t="shared" si="12"/>
        <v>-1200</v>
      </c>
      <c r="E28" s="4">
        <f>E29</f>
        <v>-1200</v>
      </c>
      <c r="F28" s="4">
        <f t="shared" si="13"/>
        <v>0</v>
      </c>
      <c r="G28" s="4">
        <f t="shared" si="13"/>
        <v>0</v>
      </c>
    </row>
    <row r="29" spans="1:7" s="15" customFormat="1" ht="20.25" customHeight="1">
      <c r="A29" s="24"/>
      <c r="B29" s="29" t="s">
        <v>17</v>
      </c>
      <c r="C29" s="30" t="s">
        <v>18</v>
      </c>
      <c r="D29" s="6">
        <f t="shared" si="12"/>
        <v>-1200</v>
      </c>
      <c r="E29" s="4">
        <v>-1200</v>
      </c>
      <c r="F29" s="4"/>
      <c r="G29" s="4"/>
    </row>
    <row r="30" spans="1:7" s="15" customFormat="1" ht="18.75" customHeight="1">
      <c r="A30" s="24"/>
      <c r="B30" s="18" t="s">
        <v>29</v>
      </c>
      <c r="C30" s="31" t="s">
        <v>19</v>
      </c>
      <c r="D30" s="6">
        <f t="shared" si="6"/>
        <v>1200</v>
      </c>
      <c r="E30" s="2">
        <f t="shared" ref="E30:G30" si="15">E31</f>
        <v>1200</v>
      </c>
      <c r="F30" s="2">
        <f t="shared" si="15"/>
        <v>0</v>
      </c>
      <c r="G30" s="2">
        <f t="shared" si="15"/>
        <v>0</v>
      </c>
    </row>
    <row r="31" spans="1:7" s="15" customFormat="1" ht="16.5" customHeight="1">
      <c r="A31" s="24"/>
      <c r="B31" s="21" t="s">
        <v>16</v>
      </c>
      <c r="C31" s="30"/>
      <c r="D31" s="6">
        <f t="shared" si="6"/>
        <v>1200</v>
      </c>
      <c r="E31" s="4">
        <f t="shared" ref="E31:G31" si="16">E32+E33</f>
        <v>1200</v>
      </c>
      <c r="F31" s="4">
        <f t="shared" si="16"/>
        <v>0</v>
      </c>
      <c r="G31" s="4">
        <f t="shared" si="16"/>
        <v>0</v>
      </c>
    </row>
    <row r="32" spans="1:7" s="15" customFormat="1" ht="16.5" customHeight="1">
      <c r="A32" s="24"/>
      <c r="B32" s="38" t="s">
        <v>25</v>
      </c>
      <c r="C32" s="30">
        <v>10</v>
      </c>
      <c r="D32" s="6">
        <f t="shared" si="6"/>
        <v>1000</v>
      </c>
      <c r="E32" s="4">
        <v>1000</v>
      </c>
      <c r="F32" s="4"/>
      <c r="G32" s="4"/>
    </row>
    <row r="33" spans="1:7" s="15" customFormat="1" ht="16.5" customHeight="1">
      <c r="A33" s="24"/>
      <c r="B33" s="38" t="s">
        <v>26</v>
      </c>
      <c r="C33" s="30">
        <v>20</v>
      </c>
      <c r="D33" s="6">
        <f t="shared" si="6"/>
        <v>200</v>
      </c>
      <c r="E33" s="4">
        <v>200</v>
      </c>
      <c r="F33" s="4"/>
      <c r="G33" s="4"/>
    </row>
    <row r="34" spans="1:7" s="15" customFormat="1" ht="16.5" customHeight="1">
      <c r="A34" s="8" t="s">
        <v>9</v>
      </c>
      <c r="B34" s="9" t="s">
        <v>37</v>
      </c>
      <c r="C34" s="8" t="s">
        <v>38</v>
      </c>
      <c r="D34" s="6">
        <f t="shared" si="6"/>
        <v>3240</v>
      </c>
      <c r="E34" s="47">
        <f>E35</f>
        <v>3240</v>
      </c>
      <c r="F34" s="47">
        <f t="shared" ref="F34:G34" si="17">F35</f>
        <v>0</v>
      </c>
      <c r="G34" s="47">
        <f t="shared" si="17"/>
        <v>0</v>
      </c>
    </row>
    <row r="35" spans="1:7" s="15" customFormat="1" ht="16.5" customHeight="1">
      <c r="A35" s="1"/>
      <c r="B35" s="39" t="s">
        <v>42</v>
      </c>
      <c r="C35" s="19" t="s">
        <v>39</v>
      </c>
      <c r="D35" s="6">
        <f t="shared" si="6"/>
        <v>3240</v>
      </c>
      <c r="E35" s="4">
        <f>E36</f>
        <v>3240</v>
      </c>
      <c r="F35" s="4">
        <f t="shared" ref="F35:G35" si="18">F36</f>
        <v>0</v>
      </c>
      <c r="G35" s="4">
        <f t="shared" si="18"/>
        <v>0</v>
      </c>
    </row>
    <row r="36" spans="1:7" s="15" customFormat="1" ht="16.5" customHeight="1">
      <c r="A36" s="1"/>
      <c r="B36" s="40" t="s">
        <v>7</v>
      </c>
      <c r="C36" s="3"/>
      <c r="D36" s="6">
        <f t="shared" si="6"/>
        <v>3240</v>
      </c>
      <c r="E36" s="4">
        <f>E37</f>
        <v>3240</v>
      </c>
      <c r="F36" s="4">
        <f t="shared" ref="F36:G36" si="19">F37</f>
        <v>0</v>
      </c>
      <c r="G36" s="4">
        <f t="shared" si="19"/>
        <v>0</v>
      </c>
    </row>
    <row r="37" spans="1:7" s="15" customFormat="1" ht="28.5" customHeight="1">
      <c r="A37" s="1"/>
      <c r="B37" s="55" t="s">
        <v>40</v>
      </c>
      <c r="C37" s="3" t="s">
        <v>41</v>
      </c>
      <c r="D37" s="6">
        <f t="shared" si="6"/>
        <v>3240</v>
      </c>
      <c r="E37" s="4">
        <v>3240</v>
      </c>
      <c r="F37" s="4"/>
      <c r="G37" s="4"/>
    </row>
    <row r="38" spans="1:7" ht="15" customHeight="1">
      <c r="A38" s="12"/>
      <c r="B38" s="9" t="s">
        <v>34</v>
      </c>
      <c r="C38" s="12"/>
      <c r="D38" s="6">
        <f t="shared" ref="D38" si="20">E38+F38+G38</f>
        <v>0</v>
      </c>
      <c r="E38" s="6">
        <f>E13-E18</f>
        <v>0</v>
      </c>
      <c r="F38" s="6">
        <f t="shared" ref="F38:G38" si="21">F13-F18</f>
        <v>0</v>
      </c>
      <c r="G38" s="6">
        <f t="shared" si="21"/>
        <v>0</v>
      </c>
    </row>
    <row r="39" spans="1:7">
      <c r="C39" s="20"/>
    </row>
  </sheetData>
  <mergeCells count="6">
    <mergeCell ref="A3:G3"/>
    <mergeCell ref="A1:D1"/>
    <mergeCell ref="A6:G6"/>
    <mergeCell ref="A7:G7"/>
    <mergeCell ref="A8:G8"/>
    <mergeCell ref="C2:G2"/>
  </mergeCells>
  <pageMargins left="0.71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</vt:lpstr>
      <vt:lpstr>'anexa 1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2014-05-12T05:54:13Z</cp:lastPrinted>
  <dcterms:created xsi:type="dcterms:W3CDTF">2012-03-09T07:09:29Z</dcterms:created>
  <dcterms:modified xsi:type="dcterms:W3CDTF">2014-05-12T07:29:32Z</dcterms:modified>
</cp:coreProperties>
</file>