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66" i="1"/>
  <c r="C65"/>
  <c r="E27"/>
  <c r="D13"/>
  <c r="D14"/>
  <c r="D15"/>
  <c r="D19"/>
  <c r="D20"/>
  <c r="D24"/>
  <c r="D25"/>
  <c r="D26"/>
  <c r="D46"/>
  <c r="D49"/>
  <c r="D50"/>
  <c r="D54"/>
  <c r="D58"/>
  <c r="D61"/>
  <c r="D62"/>
  <c r="D11"/>
  <c r="F12"/>
  <c r="D12" s="1"/>
  <c r="F14"/>
  <c r="F22"/>
  <c r="D22" s="1"/>
  <c r="F23"/>
  <c r="D23" s="1"/>
  <c r="F25"/>
  <c r="F21" l="1"/>
  <c r="D21" s="1"/>
  <c r="E60" l="1"/>
  <c r="E16"/>
  <c r="B68"/>
  <c r="F48"/>
  <c r="D48" s="1"/>
  <c r="E57"/>
  <c r="E53"/>
  <c r="D53" s="1"/>
  <c r="E59" l="1"/>
  <c r="D59" s="1"/>
  <c r="D60"/>
  <c r="E56"/>
  <c r="D57"/>
  <c r="F47"/>
  <c r="D47" s="1"/>
  <c r="E63"/>
  <c r="E52"/>
  <c r="D52" s="1"/>
  <c r="F17"/>
  <c r="D17" s="1"/>
  <c r="F18"/>
  <c r="D18" s="1"/>
  <c r="E55" l="1"/>
  <c r="D55" s="1"/>
  <c r="D56"/>
  <c r="E51"/>
  <c r="D51" s="1"/>
  <c r="C68"/>
  <c r="F45"/>
  <c r="D45" s="1"/>
  <c r="F44" l="1"/>
  <c r="D44" s="1"/>
  <c r="F43" l="1"/>
  <c r="D43" s="1"/>
  <c r="F27" l="1"/>
  <c r="D27" s="1"/>
  <c r="F42"/>
  <c r="D42" s="1"/>
  <c r="F16" l="1"/>
  <c r="F41"/>
  <c r="D41" s="1"/>
  <c r="D16" l="1"/>
  <c r="F63"/>
  <c r="D63" s="1"/>
  <c r="F40"/>
  <c r="D40" s="1"/>
  <c r="F39" l="1"/>
  <c r="D39" s="1"/>
  <c r="F38" l="1"/>
  <c r="D38" s="1"/>
  <c r="F37" l="1"/>
  <c r="D37" s="1"/>
  <c r="F36" l="1"/>
  <c r="D36" s="1"/>
  <c r="F35" l="1"/>
  <c r="D35" s="1"/>
  <c r="F34" l="1"/>
  <c r="D34" s="1"/>
  <c r="F33" l="1"/>
  <c r="D33" s="1"/>
  <c r="F32" l="1"/>
  <c r="D32" s="1"/>
  <c r="F31" l="1"/>
  <c r="D31" s="1"/>
  <c r="F30" l="1"/>
  <c r="D30" s="1"/>
  <c r="F29" l="1"/>
  <c r="D29" s="1"/>
  <c r="F28" l="1"/>
  <c r="D28" s="1"/>
</calcChain>
</file>

<file path=xl/sharedStrings.xml><?xml version="1.0" encoding="utf-8"?>
<sst xmlns="http://schemas.openxmlformats.org/spreadsheetml/2006/main" count="100" uniqueCount="69">
  <si>
    <t>CONSILIUL JUDETEAN ARGES</t>
  </si>
  <si>
    <t>INFLUENTE</t>
  </si>
  <si>
    <t>LA BUGETUL LOCAL PE ANUL 2020</t>
  </si>
  <si>
    <t>mii lei</t>
  </si>
  <si>
    <t>Nr. crt.</t>
  </si>
  <si>
    <t>DENUMIRE INDICATORI</t>
  </si>
  <si>
    <t>COD</t>
  </si>
  <si>
    <t>TRIM</t>
  </si>
  <si>
    <t>II</t>
  </si>
  <si>
    <t xml:space="preserve">TOTAL VENITURI </t>
  </si>
  <si>
    <t xml:space="preserve">TOTAL CHELTUIELI </t>
  </si>
  <si>
    <t>SANATATE</t>
  </si>
  <si>
    <t>SPITALUL  DE PEDIATRIE PITESTI</t>
  </si>
  <si>
    <t>66.02.06.01</t>
  </si>
  <si>
    <t>SECTIUNEA DE DEZVOLTARE</t>
  </si>
  <si>
    <t>Transferuri din bugetele locale pentru finanţarea  cheltuielilor de capital din domeniul sănătăţii</t>
  </si>
  <si>
    <t>51.02.28</t>
  </si>
  <si>
    <t>SPITALUL PSIHIATRIE SF.MARIA VEDEA</t>
  </si>
  <si>
    <t>SPITALUL ORASENESC REGELE CAROL  I COSTESTI</t>
  </si>
  <si>
    <t>SPITALUL DE PNEUMOFTIZIOLOGIE LEORDENI</t>
  </si>
  <si>
    <t xml:space="preserve">SPITALUL DE RECUPERARE BRADET </t>
  </si>
  <si>
    <t>Alte institutii si actiuni sanitare</t>
  </si>
  <si>
    <t>66.02.50.50</t>
  </si>
  <si>
    <t>SPITALUL JUDETEAN DE URGENTA PITESTI</t>
  </si>
  <si>
    <t>SECTIUNEA DE FUNCTIONARE</t>
  </si>
  <si>
    <t>Transferuri - pentru  actiuni de sanatate</t>
  </si>
  <si>
    <t>51.01.03</t>
  </si>
  <si>
    <t>51.02.12</t>
  </si>
  <si>
    <t xml:space="preserve">CULTURA </t>
  </si>
  <si>
    <t>67.02</t>
  </si>
  <si>
    <t>Transferuri  catre institutii publice din care:</t>
  </si>
  <si>
    <t>51.01.01</t>
  </si>
  <si>
    <t xml:space="preserve"> pentru cheltuieli cu bunuri si servicii </t>
  </si>
  <si>
    <t>CENTRUL CULTURAL "DINU LIPATTI"</t>
  </si>
  <si>
    <t>67.02.50</t>
  </si>
  <si>
    <t>TINERET</t>
  </si>
  <si>
    <t>67.02.05.02</t>
  </si>
  <si>
    <t xml:space="preserve">Cheltuieli cu bunuri si servicii </t>
  </si>
  <si>
    <t xml:space="preserve">DEFICIT </t>
  </si>
  <si>
    <t>Finantare din excedentul bugetului local</t>
  </si>
  <si>
    <t>ANEXA nr.1 la H.C.J. nr.         /     .        .2020</t>
  </si>
  <si>
    <t>III</t>
  </si>
  <si>
    <t xml:space="preserve">AUTORITATI EXECUTIVE </t>
  </si>
  <si>
    <t>51.02</t>
  </si>
  <si>
    <t xml:space="preserve">Cheltuieli de personal </t>
  </si>
  <si>
    <t>PERSONAL NECLERICAL</t>
  </si>
  <si>
    <t>67.02.50.02</t>
  </si>
  <si>
    <t>Cheltuieli curente</t>
  </si>
  <si>
    <t>Plati efectuate in anii precedenti si recuperate in anul curent</t>
  </si>
  <si>
    <t>Transferuri de capital - pt fin investitiilor la spitale</t>
  </si>
  <si>
    <t xml:space="preserve">ALTE SERVICII PUBLICE GENERALE </t>
  </si>
  <si>
    <t>54.02</t>
  </si>
  <si>
    <t>DIRECTIA GENERALA  PENTRU EVIDENTA PERSOANELOR PITESTI</t>
  </si>
  <si>
    <t>54.02.10</t>
  </si>
  <si>
    <t xml:space="preserve"> Transferuri catre institutii publice pentru:</t>
  </si>
  <si>
    <t xml:space="preserve">     cheltuieli de personal</t>
  </si>
  <si>
    <t xml:space="preserve"> Alte  transferuri de capital catre institutii publice</t>
  </si>
  <si>
    <t>51.02.29</t>
  </si>
  <si>
    <t>Varsaminte din sectiunea de functionare pentru finantarea sectiunii de dezvoltare a bugetului local</t>
  </si>
  <si>
    <t>37.02.03</t>
  </si>
  <si>
    <t>Varsaminte din sectiunea de dezvoltare</t>
  </si>
  <si>
    <t>37.02.04</t>
  </si>
  <si>
    <t>Transferuri pentru finantarea investitiilor - grup electrogen</t>
  </si>
  <si>
    <t>PROPU-NERI</t>
  </si>
  <si>
    <t>AN 2020</t>
  </si>
  <si>
    <t xml:space="preserve">SPITALUL  DE BOLI CRONICE CALINESTI </t>
  </si>
  <si>
    <t>.10</t>
  </si>
  <si>
    <t>.85.01</t>
  </si>
  <si>
    <t>85.01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</si>
</sst>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sz val="10"/>
      <name val="Arial"/>
      <family val="2"/>
      <charset val="238"/>
    </font>
    <font>
      <sz val="10"/>
      <name val="Tahoma"/>
      <family val="2"/>
    </font>
    <font>
      <sz val="11"/>
      <name val="Times New Roman"/>
      <family val="1"/>
      <charset val="238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80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left"/>
    </xf>
    <xf numFmtId="0" fontId="2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3" fillId="0" borderId="0" xfId="0" applyFont="1" applyFill="1" applyAlignmen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2" fontId="1" fillId="0" borderId="2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/>
    <xf numFmtId="49" fontId="1" fillId="0" borderId="2" xfId="1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2" xfId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horizontal="center"/>
    </xf>
    <xf numFmtId="0" fontId="1" fillId="0" borderId="2" xfId="0" applyFont="1" applyFill="1" applyBorder="1" applyAlignment="1"/>
    <xf numFmtId="0" fontId="3" fillId="0" borderId="2" xfId="2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2" xfId="0" applyFont="1" applyFill="1" applyBorder="1"/>
    <xf numFmtId="0" fontId="2" fillId="0" borderId="2" xfId="0" applyFont="1" applyBorder="1"/>
    <xf numFmtId="0" fontId="9" fillId="0" borderId="2" xfId="0" applyFont="1" applyBorder="1"/>
    <xf numFmtId="0" fontId="2" fillId="0" borderId="2" xfId="0" applyFont="1" applyBorder="1" applyAlignment="1">
      <alignment horizontal="center"/>
    </xf>
    <xf numFmtId="0" fontId="8" fillId="0" borderId="0" xfId="0" applyFont="1" applyBorder="1"/>
    <xf numFmtId="0" fontId="1" fillId="0" borderId="2" xfId="0" applyFont="1" applyBorder="1" applyAlignment="1">
      <alignment wrapText="1"/>
    </xf>
    <xf numFmtId="2" fontId="1" fillId="2" borderId="2" xfId="0" applyNumberFormat="1" applyFont="1" applyFill="1" applyBorder="1"/>
    <xf numFmtId="2" fontId="1" fillId="0" borderId="2" xfId="0" applyNumberFormat="1" applyFont="1" applyBorder="1"/>
    <xf numFmtId="2" fontId="3" fillId="0" borderId="2" xfId="0" applyNumberFormat="1" applyFont="1" applyBorder="1"/>
    <xf numFmtId="0" fontId="3" fillId="0" borderId="2" xfId="0" applyFont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10" fillId="0" borderId="4" xfId="0" applyFont="1" applyFill="1" applyBorder="1"/>
    <xf numFmtId="0" fontId="11" fillId="0" borderId="5" xfId="0" applyFont="1" applyFill="1" applyBorder="1" applyAlignment="1">
      <alignment horizontal="center"/>
    </xf>
    <xf numFmtId="0" fontId="10" fillId="0" borderId="6" xfId="0" applyFont="1" applyFill="1" applyBorder="1"/>
    <xf numFmtId="0" fontId="7" fillId="0" borderId="4" xfId="0" applyFont="1" applyFill="1" applyBorder="1"/>
    <xf numFmtId="0" fontId="12" fillId="0" borderId="5" xfId="0" applyFont="1" applyFill="1" applyBorder="1" applyAlignment="1">
      <alignment horizontal="center"/>
    </xf>
    <xf numFmtId="0" fontId="7" fillId="0" borderId="4" xfId="0" applyFont="1" applyFill="1" applyBorder="1" applyAlignment="1">
      <alignment wrapText="1"/>
    </xf>
    <xf numFmtId="0" fontId="3" fillId="0" borderId="5" xfId="2" applyFont="1" applyFill="1" applyBorder="1" applyAlignment="1">
      <alignment horizontal="center"/>
    </xf>
    <xf numFmtId="4" fontId="3" fillId="0" borderId="2" xfId="0" applyNumberFormat="1" applyFont="1" applyBorder="1"/>
    <xf numFmtId="0" fontId="10" fillId="2" borderId="4" xfId="0" applyFont="1" applyFill="1" applyBorder="1" applyAlignment="1">
      <alignment wrapText="1"/>
    </xf>
    <xf numFmtId="2" fontId="1" fillId="2" borderId="2" xfId="0" applyNumberFormat="1" applyFont="1" applyFill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1" fillId="0" borderId="2" xfId="0" applyNumberFormat="1" applyFont="1" applyFill="1" applyBorder="1" applyAlignment="1">
      <alignment horizontal="right"/>
    </xf>
    <xf numFmtId="2" fontId="3" fillId="0" borderId="2" xfId="0" applyNumberFormat="1" applyFont="1" applyFill="1" applyBorder="1" applyAlignment="1">
      <alignment horizontal="right"/>
    </xf>
    <xf numFmtId="0" fontId="1" fillId="3" borderId="3" xfId="0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right"/>
    </xf>
    <xf numFmtId="0" fontId="1" fillId="3" borderId="2" xfId="0" applyFont="1" applyFill="1" applyBorder="1" applyAlignment="1">
      <alignment horizontal="center" wrapText="1"/>
    </xf>
    <xf numFmtId="2" fontId="1" fillId="3" borderId="2" xfId="0" applyNumberFormat="1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left" wrapText="1"/>
    </xf>
    <xf numFmtId="2" fontId="1" fillId="4" borderId="2" xfId="0" applyNumberFormat="1" applyFont="1" applyFill="1" applyBorder="1" applyAlignment="1">
      <alignment horizontal="center" wrapText="1"/>
    </xf>
    <xf numFmtId="2" fontId="1" fillId="4" borderId="2" xfId="0" applyNumberFormat="1" applyFont="1" applyFill="1" applyBorder="1" applyAlignment="1">
      <alignment horizontal="right"/>
    </xf>
    <xf numFmtId="0" fontId="10" fillId="4" borderId="4" xfId="0" applyFont="1" applyFill="1" applyBorder="1" applyAlignment="1">
      <alignment wrapText="1"/>
    </xf>
    <xf numFmtId="0" fontId="12" fillId="4" borderId="5" xfId="0" applyFont="1" applyFill="1" applyBorder="1" applyAlignment="1">
      <alignment horizontal="center"/>
    </xf>
    <xf numFmtId="49" fontId="1" fillId="4" borderId="2" xfId="1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2" fontId="13" fillId="0" borderId="4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topLeftCell="A22" workbookViewId="0">
      <selection activeCell="F21" sqref="F21"/>
    </sheetView>
  </sheetViews>
  <sheetFormatPr defaultRowHeight="15"/>
  <cols>
    <col min="1" max="1" width="0.140625" style="3" customWidth="1"/>
    <col min="2" max="2" width="42.42578125" style="3" customWidth="1"/>
    <col min="3" max="3" width="13" style="3" customWidth="1"/>
    <col min="4" max="4" width="10.28515625" style="3" customWidth="1"/>
    <col min="5" max="5" width="10.7109375" style="3" customWidth="1"/>
    <col min="6" max="6" width="9" style="3" customWidth="1"/>
    <col min="7" max="16384" width="9.140625" style="3"/>
  </cols>
  <sheetData>
    <row r="1" spans="1:12">
      <c r="A1" s="1"/>
      <c r="B1" s="1" t="s">
        <v>0</v>
      </c>
      <c r="C1" s="1"/>
      <c r="D1" s="2"/>
      <c r="E1" s="2"/>
      <c r="F1" s="1"/>
    </row>
    <row r="2" spans="1:12">
      <c r="A2" s="4"/>
      <c r="B2" s="5"/>
      <c r="C2" s="1" t="s">
        <v>40</v>
      </c>
      <c r="D2" s="6"/>
      <c r="E2" s="6"/>
      <c r="F2" s="7"/>
      <c r="L2" s="1"/>
    </row>
    <row r="3" spans="1:12">
      <c r="A3" s="4"/>
      <c r="B3" s="5"/>
      <c r="C3" s="5"/>
      <c r="D3" s="8"/>
      <c r="E3" s="8"/>
      <c r="F3" s="7"/>
    </row>
    <row r="4" spans="1:12">
      <c r="A4" s="4"/>
      <c r="B4" s="5"/>
      <c r="C4" s="5"/>
      <c r="D4" s="9"/>
      <c r="E4" s="9"/>
      <c r="F4" s="10"/>
    </row>
    <row r="5" spans="1:12">
      <c r="A5" s="75" t="s">
        <v>1</v>
      </c>
      <c r="B5" s="75"/>
      <c r="C5" s="75"/>
      <c r="D5" s="75"/>
      <c r="E5" s="75"/>
      <c r="F5" s="75"/>
    </row>
    <row r="6" spans="1:12">
      <c r="A6" s="76" t="s">
        <v>2</v>
      </c>
      <c r="B6" s="76"/>
      <c r="C6" s="76"/>
      <c r="D6" s="76"/>
      <c r="E6" s="76"/>
      <c r="F6" s="76"/>
    </row>
    <row r="7" spans="1:12">
      <c r="A7" s="11"/>
      <c r="B7" s="77"/>
      <c r="C7" s="77"/>
      <c r="D7" s="77"/>
      <c r="E7" s="77"/>
      <c r="F7" s="77"/>
    </row>
    <row r="8" spans="1:12">
      <c r="A8" s="11"/>
      <c r="B8" s="12"/>
      <c r="C8" s="13"/>
      <c r="D8" s="8"/>
      <c r="E8" s="8"/>
      <c r="F8" s="1" t="s">
        <v>3</v>
      </c>
    </row>
    <row r="9" spans="1:12" ht="28.5" customHeight="1">
      <c r="A9" s="78" t="s">
        <v>4</v>
      </c>
      <c r="B9" s="14" t="s">
        <v>5</v>
      </c>
      <c r="C9" s="14" t="s">
        <v>6</v>
      </c>
      <c r="D9" s="15" t="s">
        <v>63</v>
      </c>
      <c r="E9" s="16" t="s">
        <v>7</v>
      </c>
      <c r="F9" s="16" t="s">
        <v>7</v>
      </c>
    </row>
    <row r="10" spans="1:12">
      <c r="A10" s="79"/>
      <c r="B10" s="17"/>
      <c r="C10" s="17"/>
      <c r="D10" s="18" t="s">
        <v>64</v>
      </c>
      <c r="E10" s="16" t="s">
        <v>8</v>
      </c>
      <c r="F10" s="16" t="s">
        <v>41</v>
      </c>
    </row>
    <row r="11" spans="1:12">
      <c r="A11" s="19"/>
      <c r="B11" s="61" t="s">
        <v>9</v>
      </c>
      <c r="C11" s="61"/>
      <c r="D11" s="62">
        <f>E11+F11</f>
        <v>0</v>
      </c>
      <c r="E11" s="62">
        <v>0</v>
      </c>
      <c r="F11" s="62">
        <v>0</v>
      </c>
    </row>
    <row r="12" spans="1:12">
      <c r="A12" s="19"/>
      <c r="B12" s="46" t="s">
        <v>24</v>
      </c>
      <c r="C12" s="17"/>
      <c r="D12" s="57">
        <f t="shared" ref="D12:D63" si="0">E12+F12</f>
        <v>-5</v>
      </c>
      <c r="E12" s="57">
        <v>0</v>
      </c>
      <c r="F12" s="59">
        <f>F13</f>
        <v>-5</v>
      </c>
    </row>
    <row r="13" spans="1:12" ht="34.5" customHeight="1">
      <c r="A13" s="19"/>
      <c r="B13" s="53" t="s">
        <v>58</v>
      </c>
      <c r="C13" s="49" t="s">
        <v>59</v>
      </c>
      <c r="D13" s="57">
        <f t="shared" si="0"/>
        <v>-5</v>
      </c>
      <c r="E13" s="57">
        <v>0</v>
      </c>
      <c r="F13" s="59">
        <v>-5</v>
      </c>
    </row>
    <row r="14" spans="1:12">
      <c r="A14" s="19"/>
      <c r="B14" s="48" t="s">
        <v>14</v>
      </c>
      <c r="C14" s="17"/>
      <c r="D14" s="57">
        <f t="shared" si="0"/>
        <v>5</v>
      </c>
      <c r="E14" s="57">
        <v>0</v>
      </c>
      <c r="F14" s="59">
        <f>F15</f>
        <v>5</v>
      </c>
    </row>
    <row r="15" spans="1:12">
      <c r="A15" s="19"/>
      <c r="B15" s="51" t="s">
        <v>60</v>
      </c>
      <c r="C15" s="49" t="s">
        <v>61</v>
      </c>
      <c r="D15" s="57">
        <f t="shared" si="0"/>
        <v>5</v>
      </c>
      <c r="E15" s="57">
        <v>0</v>
      </c>
      <c r="F15" s="59">
        <v>5</v>
      </c>
    </row>
    <row r="16" spans="1:12">
      <c r="A16" s="16"/>
      <c r="B16" s="63" t="s">
        <v>10</v>
      </c>
      <c r="C16" s="64"/>
      <c r="D16" s="62">
        <f t="shared" si="0"/>
        <v>35</v>
      </c>
      <c r="E16" s="62">
        <f>E17+E27+E50</f>
        <v>35</v>
      </c>
      <c r="F16" s="62">
        <f>F17+F27+F50</f>
        <v>0</v>
      </c>
    </row>
    <row r="17" spans="1:6">
      <c r="A17" s="16"/>
      <c r="B17" s="65" t="s">
        <v>42</v>
      </c>
      <c r="C17" s="66" t="s">
        <v>43</v>
      </c>
      <c r="D17" s="67">
        <f t="shared" si="0"/>
        <v>-300</v>
      </c>
      <c r="E17" s="67">
        <v>0</v>
      </c>
      <c r="F17" s="67">
        <f>F18</f>
        <v>-300</v>
      </c>
    </row>
    <row r="18" spans="1:6">
      <c r="A18" s="16"/>
      <c r="B18" s="46" t="s">
        <v>24</v>
      </c>
      <c r="C18" s="20"/>
      <c r="D18" s="57">
        <f t="shared" si="0"/>
        <v>-300</v>
      </c>
      <c r="E18" s="59">
        <v>0</v>
      </c>
      <c r="F18" s="59">
        <f>F19</f>
        <v>-300</v>
      </c>
    </row>
    <row r="19" spans="1:6">
      <c r="A19" s="16"/>
      <c r="B19" s="47" t="s">
        <v>44</v>
      </c>
      <c r="C19" s="20" t="s">
        <v>66</v>
      </c>
      <c r="D19" s="57">
        <f t="shared" si="0"/>
        <v>-300</v>
      </c>
      <c r="E19" s="59">
        <v>0</v>
      </c>
      <c r="F19" s="59">
        <v>-300</v>
      </c>
    </row>
    <row r="20" spans="1:6">
      <c r="A20" s="16"/>
      <c r="B20" s="68" t="s">
        <v>50</v>
      </c>
      <c r="C20" s="69" t="s">
        <v>51</v>
      </c>
      <c r="D20" s="67">
        <f t="shared" si="0"/>
        <v>0</v>
      </c>
      <c r="E20" s="67">
        <v>0</v>
      </c>
      <c r="F20" s="67">
        <v>0</v>
      </c>
    </row>
    <row r="21" spans="1:6" ht="29.25">
      <c r="A21" s="16"/>
      <c r="B21" s="56" t="s">
        <v>52</v>
      </c>
      <c r="C21" s="52" t="s">
        <v>53</v>
      </c>
      <c r="D21" s="57">
        <f t="shared" si="0"/>
        <v>0</v>
      </c>
      <c r="E21" s="59">
        <v>0</v>
      </c>
      <c r="F21" s="59">
        <f>F22+F25</f>
        <v>0</v>
      </c>
    </row>
    <row r="22" spans="1:6">
      <c r="A22" s="16"/>
      <c r="B22" s="50" t="s">
        <v>24</v>
      </c>
      <c r="C22" s="52"/>
      <c r="D22" s="57">
        <f t="shared" si="0"/>
        <v>-5</v>
      </c>
      <c r="E22" s="59">
        <v>0</v>
      </c>
      <c r="F22" s="59">
        <f>F23</f>
        <v>-5</v>
      </c>
    </row>
    <row r="23" spans="1:6">
      <c r="A23" s="16"/>
      <c r="B23" s="51" t="s">
        <v>54</v>
      </c>
      <c r="C23" s="49" t="s">
        <v>31</v>
      </c>
      <c r="D23" s="57">
        <f t="shared" si="0"/>
        <v>-5</v>
      </c>
      <c r="E23" s="59">
        <v>0</v>
      </c>
      <c r="F23" s="59">
        <f>F24</f>
        <v>-5</v>
      </c>
    </row>
    <row r="24" spans="1:6">
      <c r="A24" s="16"/>
      <c r="B24" s="51" t="s">
        <v>55</v>
      </c>
      <c r="C24" s="49">
        <v>10</v>
      </c>
      <c r="D24" s="57">
        <f t="shared" si="0"/>
        <v>-5</v>
      </c>
      <c r="E24" s="59">
        <v>0</v>
      </c>
      <c r="F24" s="59">
        <v>-5</v>
      </c>
    </row>
    <row r="25" spans="1:6">
      <c r="A25" s="16"/>
      <c r="B25" s="48" t="s">
        <v>14</v>
      </c>
      <c r="C25" s="49"/>
      <c r="D25" s="57">
        <f t="shared" si="0"/>
        <v>5</v>
      </c>
      <c r="E25" s="59">
        <v>0</v>
      </c>
      <c r="F25" s="59">
        <f>F26</f>
        <v>5</v>
      </c>
    </row>
    <row r="26" spans="1:6">
      <c r="A26" s="16"/>
      <c r="B26" s="51" t="s">
        <v>56</v>
      </c>
      <c r="C26" s="49" t="s">
        <v>57</v>
      </c>
      <c r="D26" s="57">
        <f t="shared" si="0"/>
        <v>5</v>
      </c>
      <c r="E26" s="59">
        <v>0</v>
      </c>
      <c r="F26" s="59">
        <v>5</v>
      </c>
    </row>
    <row r="27" spans="1:6">
      <c r="A27" s="21"/>
      <c r="B27" s="70" t="s">
        <v>11</v>
      </c>
      <c r="C27" s="71"/>
      <c r="D27" s="67">
        <f t="shared" si="0"/>
        <v>335</v>
      </c>
      <c r="E27" s="67">
        <f>E43+E47</f>
        <v>35</v>
      </c>
      <c r="F27" s="67">
        <f>F43+F47</f>
        <v>300</v>
      </c>
    </row>
    <row r="28" spans="1:6" hidden="1">
      <c r="A28" s="21"/>
      <c r="B28" s="23" t="s">
        <v>12</v>
      </c>
      <c r="C28" s="24" t="s">
        <v>13</v>
      </c>
      <c r="D28" s="57">
        <f t="shared" si="0"/>
        <v>300</v>
      </c>
      <c r="E28" s="59"/>
      <c r="F28" s="60">
        <f t="shared" ref="F28:F42" si="1">F29</f>
        <v>300</v>
      </c>
    </row>
    <row r="29" spans="1:6" hidden="1">
      <c r="A29" s="21"/>
      <c r="B29" s="25" t="s">
        <v>14</v>
      </c>
      <c r="C29" s="24"/>
      <c r="D29" s="57">
        <f t="shared" si="0"/>
        <v>300</v>
      </c>
      <c r="E29" s="59"/>
      <c r="F29" s="60">
        <f t="shared" si="1"/>
        <v>300</v>
      </c>
    </row>
    <row r="30" spans="1:6" ht="28.5" hidden="1" customHeight="1">
      <c r="A30" s="21"/>
      <c r="B30" s="26" t="s">
        <v>15</v>
      </c>
      <c r="C30" s="27" t="s">
        <v>16</v>
      </c>
      <c r="D30" s="57">
        <f t="shared" si="0"/>
        <v>300</v>
      </c>
      <c r="E30" s="59"/>
      <c r="F30" s="60">
        <f t="shared" si="1"/>
        <v>300</v>
      </c>
    </row>
    <row r="31" spans="1:6" ht="19.5" hidden="1" customHeight="1">
      <c r="A31" s="21"/>
      <c r="B31" s="23" t="s">
        <v>17</v>
      </c>
      <c r="C31" s="24" t="s">
        <v>13</v>
      </c>
      <c r="D31" s="57">
        <f t="shared" si="0"/>
        <v>300</v>
      </c>
      <c r="E31" s="59"/>
      <c r="F31" s="60">
        <f t="shared" si="1"/>
        <v>300</v>
      </c>
    </row>
    <row r="32" spans="1:6" hidden="1">
      <c r="A32" s="21"/>
      <c r="B32" s="25" t="s">
        <v>14</v>
      </c>
      <c r="C32" s="24"/>
      <c r="D32" s="57">
        <f t="shared" si="0"/>
        <v>300</v>
      </c>
      <c r="E32" s="59"/>
      <c r="F32" s="60">
        <f t="shared" si="1"/>
        <v>300</v>
      </c>
    </row>
    <row r="33" spans="1:6" ht="24.75" hidden="1" customHeight="1">
      <c r="A33" s="21"/>
      <c r="B33" s="26" t="s">
        <v>15</v>
      </c>
      <c r="C33" s="27" t="s">
        <v>16</v>
      </c>
      <c r="D33" s="57">
        <f t="shared" si="0"/>
        <v>300</v>
      </c>
      <c r="E33" s="59"/>
      <c r="F33" s="60">
        <f t="shared" si="1"/>
        <v>300</v>
      </c>
    </row>
    <row r="34" spans="1:6" ht="29.25" hidden="1">
      <c r="A34" s="21"/>
      <c r="B34" s="23" t="s">
        <v>18</v>
      </c>
      <c r="C34" s="24" t="s">
        <v>13</v>
      </c>
      <c r="D34" s="57">
        <f t="shared" si="0"/>
        <v>300</v>
      </c>
      <c r="E34" s="59"/>
      <c r="F34" s="60">
        <f t="shared" si="1"/>
        <v>300</v>
      </c>
    </row>
    <row r="35" spans="1:6" hidden="1">
      <c r="A35" s="21"/>
      <c r="B35" s="25" t="s">
        <v>14</v>
      </c>
      <c r="C35" s="24"/>
      <c r="D35" s="57">
        <f t="shared" si="0"/>
        <v>300</v>
      </c>
      <c r="E35" s="59"/>
      <c r="F35" s="60">
        <f t="shared" si="1"/>
        <v>300</v>
      </c>
    </row>
    <row r="36" spans="1:6" ht="29.25" hidden="1" customHeight="1">
      <c r="A36" s="21"/>
      <c r="B36" s="26" t="s">
        <v>15</v>
      </c>
      <c r="C36" s="27" t="s">
        <v>16</v>
      </c>
      <c r="D36" s="57">
        <f t="shared" si="0"/>
        <v>300</v>
      </c>
      <c r="E36" s="59"/>
      <c r="F36" s="60">
        <f t="shared" si="1"/>
        <v>300</v>
      </c>
    </row>
    <row r="37" spans="1:6" ht="29.25" hidden="1">
      <c r="A37" s="21"/>
      <c r="B37" s="23" t="s">
        <v>19</v>
      </c>
      <c r="C37" s="24" t="s">
        <v>13</v>
      </c>
      <c r="D37" s="57">
        <f t="shared" si="0"/>
        <v>300</v>
      </c>
      <c r="E37" s="59"/>
      <c r="F37" s="60">
        <f t="shared" si="1"/>
        <v>300</v>
      </c>
    </row>
    <row r="38" spans="1:6" hidden="1">
      <c r="A38" s="21"/>
      <c r="B38" s="25" t="s">
        <v>14</v>
      </c>
      <c r="C38" s="24"/>
      <c r="D38" s="57">
        <f t="shared" si="0"/>
        <v>300</v>
      </c>
      <c r="E38" s="59"/>
      <c r="F38" s="60">
        <f t="shared" si="1"/>
        <v>300</v>
      </c>
    </row>
    <row r="39" spans="1:6" ht="23.25" hidden="1" customHeight="1">
      <c r="A39" s="21"/>
      <c r="B39" s="26" t="s">
        <v>15</v>
      </c>
      <c r="C39" s="27" t="s">
        <v>16</v>
      </c>
      <c r="D39" s="57">
        <f t="shared" si="0"/>
        <v>300</v>
      </c>
      <c r="E39" s="59"/>
      <c r="F39" s="60">
        <f t="shared" si="1"/>
        <v>300</v>
      </c>
    </row>
    <row r="40" spans="1:6" ht="23.25" hidden="1" customHeight="1">
      <c r="A40" s="21"/>
      <c r="B40" s="23" t="s">
        <v>20</v>
      </c>
      <c r="C40" s="24" t="s">
        <v>13</v>
      </c>
      <c r="D40" s="57">
        <f t="shared" si="0"/>
        <v>300</v>
      </c>
      <c r="E40" s="59"/>
      <c r="F40" s="60">
        <f t="shared" si="1"/>
        <v>300</v>
      </c>
    </row>
    <row r="41" spans="1:6" hidden="1">
      <c r="A41" s="21"/>
      <c r="B41" s="25" t="s">
        <v>14</v>
      </c>
      <c r="C41" s="24"/>
      <c r="D41" s="57">
        <f t="shared" si="0"/>
        <v>300</v>
      </c>
      <c r="E41" s="59"/>
      <c r="F41" s="60">
        <f t="shared" si="1"/>
        <v>300</v>
      </c>
    </row>
    <row r="42" spans="1:6" ht="29.25" hidden="1" customHeight="1">
      <c r="A42" s="21"/>
      <c r="B42" s="26" t="s">
        <v>15</v>
      </c>
      <c r="C42" s="27" t="s">
        <v>16</v>
      </c>
      <c r="D42" s="57">
        <f t="shared" si="0"/>
        <v>300</v>
      </c>
      <c r="E42" s="59"/>
      <c r="F42" s="60">
        <f t="shared" si="1"/>
        <v>300</v>
      </c>
    </row>
    <row r="43" spans="1:6">
      <c r="A43" s="21"/>
      <c r="B43" s="28" t="s">
        <v>21</v>
      </c>
      <c r="C43" s="29" t="s">
        <v>22</v>
      </c>
      <c r="D43" s="57">
        <f t="shared" si="0"/>
        <v>300</v>
      </c>
      <c r="E43" s="59">
        <v>0</v>
      </c>
      <c r="F43" s="60">
        <f>F44</f>
        <v>300</v>
      </c>
    </row>
    <row r="44" spans="1:6" ht="36.75" customHeight="1">
      <c r="A44" s="21"/>
      <c r="B44" s="23" t="s">
        <v>23</v>
      </c>
      <c r="C44" s="29" t="s">
        <v>22</v>
      </c>
      <c r="D44" s="57">
        <f t="shared" si="0"/>
        <v>300</v>
      </c>
      <c r="E44" s="59">
        <v>0</v>
      </c>
      <c r="F44" s="60">
        <f>F45</f>
        <v>300</v>
      </c>
    </row>
    <row r="45" spans="1:6" ht="18" customHeight="1">
      <c r="A45" s="21"/>
      <c r="B45" s="23" t="s">
        <v>24</v>
      </c>
      <c r="C45" s="29"/>
      <c r="D45" s="57">
        <f t="shared" si="0"/>
        <v>300</v>
      </c>
      <c r="E45" s="59">
        <v>0</v>
      </c>
      <c r="F45" s="60">
        <f>F46</f>
        <v>300</v>
      </c>
    </row>
    <row r="46" spans="1:6" ht="17.25" customHeight="1">
      <c r="A46" s="21"/>
      <c r="B46" s="30" t="s">
        <v>25</v>
      </c>
      <c r="C46" s="29" t="s">
        <v>26</v>
      </c>
      <c r="D46" s="57">
        <f t="shared" si="0"/>
        <v>300</v>
      </c>
      <c r="E46" s="59">
        <v>0</v>
      </c>
      <c r="F46" s="60">
        <v>300</v>
      </c>
    </row>
    <row r="47" spans="1:6" ht="30" customHeight="1">
      <c r="A47" s="21"/>
      <c r="B47" s="74" t="s">
        <v>65</v>
      </c>
      <c r="C47" s="54" t="s">
        <v>22</v>
      </c>
      <c r="D47" s="57">
        <f t="shared" si="0"/>
        <v>35</v>
      </c>
      <c r="E47" s="59">
        <v>35</v>
      </c>
      <c r="F47" s="60">
        <f>F48</f>
        <v>0</v>
      </c>
    </row>
    <row r="48" spans="1:6" ht="17.25" customHeight="1">
      <c r="A48" s="21"/>
      <c r="B48" s="48" t="s">
        <v>14</v>
      </c>
      <c r="C48" s="49"/>
      <c r="D48" s="57">
        <f t="shared" si="0"/>
        <v>35</v>
      </c>
      <c r="E48" s="59">
        <v>35</v>
      </c>
      <c r="F48" s="60">
        <f>F49</f>
        <v>0</v>
      </c>
    </row>
    <row r="49" spans="1:6" ht="17.25" customHeight="1">
      <c r="A49" s="21"/>
      <c r="B49" s="51" t="s">
        <v>49</v>
      </c>
      <c r="C49" s="49" t="s">
        <v>27</v>
      </c>
      <c r="D49" s="57">
        <f t="shared" si="0"/>
        <v>35</v>
      </c>
      <c r="E49" s="59">
        <v>35</v>
      </c>
      <c r="F49" s="60">
        <v>0</v>
      </c>
    </row>
    <row r="50" spans="1:6" ht="16.5" customHeight="1">
      <c r="A50" s="21"/>
      <c r="B50" s="72" t="s">
        <v>28</v>
      </c>
      <c r="C50" s="73" t="s">
        <v>29</v>
      </c>
      <c r="D50" s="67">
        <f t="shared" si="0"/>
        <v>0</v>
      </c>
      <c r="E50" s="67">
        <v>0</v>
      </c>
      <c r="F50" s="67">
        <v>0</v>
      </c>
    </row>
    <row r="51" spans="1:6" ht="21" customHeight="1">
      <c r="A51" s="21"/>
      <c r="B51" s="48" t="s">
        <v>45</v>
      </c>
      <c r="C51" s="49" t="s">
        <v>46</v>
      </c>
      <c r="D51" s="57">
        <f t="shared" si="0"/>
        <v>-308</v>
      </c>
      <c r="E51" s="59">
        <f>E52</f>
        <v>-308</v>
      </c>
      <c r="F51" s="59">
        <v>0</v>
      </c>
    </row>
    <row r="52" spans="1:6" ht="18.75" customHeight="1">
      <c r="A52" s="21"/>
      <c r="B52" s="50" t="s">
        <v>24</v>
      </c>
      <c r="C52" s="49"/>
      <c r="D52" s="57">
        <f t="shared" si="0"/>
        <v>-308</v>
      </c>
      <c r="E52" s="59">
        <f>E53</f>
        <v>-308</v>
      </c>
      <c r="F52" s="59">
        <v>0</v>
      </c>
    </row>
    <row r="53" spans="1:6" ht="17.25" customHeight="1">
      <c r="A53" s="21"/>
      <c r="B53" s="51" t="s">
        <v>47</v>
      </c>
      <c r="C53" s="49">
        <v>1</v>
      </c>
      <c r="D53" s="57">
        <f t="shared" si="0"/>
        <v>-308</v>
      </c>
      <c r="E53" s="60">
        <f>E54</f>
        <v>-308</v>
      </c>
      <c r="F53" s="60">
        <v>0</v>
      </c>
    </row>
    <row r="54" spans="1:6" ht="31.5" customHeight="1">
      <c r="A54" s="21"/>
      <c r="B54" s="53" t="s">
        <v>48</v>
      </c>
      <c r="C54" s="49" t="s">
        <v>68</v>
      </c>
      <c r="D54" s="57">
        <f t="shared" si="0"/>
        <v>-308</v>
      </c>
      <c r="E54" s="60">
        <v>-308</v>
      </c>
      <c r="F54" s="60">
        <v>0</v>
      </c>
    </row>
    <row r="55" spans="1:6" ht="29.25" hidden="1" customHeight="1">
      <c r="A55" s="21"/>
      <c r="B55" s="35" t="s">
        <v>33</v>
      </c>
      <c r="C55" s="31" t="s">
        <v>34</v>
      </c>
      <c r="D55" s="57">
        <f t="shared" si="0"/>
        <v>0</v>
      </c>
      <c r="E55" s="59">
        <f>E56</f>
        <v>0</v>
      </c>
      <c r="F55" s="59"/>
    </row>
    <row r="56" spans="1:6" ht="21" hidden="1" customHeight="1">
      <c r="A56" s="21"/>
      <c r="B56" s="32" t="s">
        <v>24</v>
      </c>
      <c r="C56" s="33"/>
      <c r="D56" s="57">
        <f t="shared" si="0"/>
        <v>0</v>
      </c>
      <c r="E56" s="59">
        <f>E57</f>
        <v>0</v>
      </c>
      <c r="F56" s="59"/>
    </row>
    <row r="57" spans="1:6" ht="21" hidden="1" customHeight="1">
      <c r="A57" s="21"/>
      <c r="B57" s="34" t="s">
        <v>30</v>
      </c>
      <c r="C57" s="33" t="s">
        <v>31</v>
      </c>
      <c r="D57" s="57">
        <f t="shared" si="0"/>
        <v>0</v>
      </c>
      <c r="E57" s="60">
        <f>E58</f>
        <v>0</v>
      </c>
      <c r="F57" s="60"/>
    </row>
    <row r="58" spans="1:6" ht="18" hidden="1" customHeight="1">
      <c r="A58" s="21"/>
      <c r="B58" s="34" t="s">
        <v>32</v>
      </c>
      <c r="C58" s="33"/>
      <c r="D58" s="57">
        <f t="shared" si="0"/>
        <v>0</v>
      </c>
      <c r="E58" s="60"/>
      <c r="F58" s="60"/>
    </row>
    <row r="59" spans="1:6" ht="18.75" customHeight="1">
      <c r="A59" s="21"/>
      <c r="B59" s="35" t="s">
        <v>35</v>
      </c>
      <c r="C59" s="31" t="s">
        <v>36</v>
      </c>
      <c r="D59" s="57">
        <f t="shared" si="0"/>
        <v>308</v>
      </c>
      <c r="E59" s="59">
        <f>E60</f>
        <v>308</v>
      </c>
      <c r="F59" s="59">
        <v>0</v>
      </c>
    </row>
    <row r="60" spans="1:6" ht="20.25" customHeight="1">
      <c r="A60" s="21"/>
      <c r="B60" s="36" t="s">
        <v>24</v>
      </c>
      <c r="C60" s="24"/>
      <c r="D60" s="57">
        <f t="shared" si="0"/>
        <v>308</v>
      </c>
      <c r="E60" s="59">
        <f>E61+E62</f>
        <v>308</v>
      </c>
      <c r="F60" s="59">
        <v>0</v>
      </c>
    </row>
    <row r="61" spans="1:6" ht="16.5" customHeight="1">
      <c r="A61" s="21"/>
      <c r="B61" s="34" t="s">
        <v>37</v>
      </c>
      <c r="C61" s="33">
        <v>20</v>
      </c>
      <c r="D61" s="57">
        <f t="shared" si="0"/>
        <v>353</v>
      </c>
      <c r="E61" s="60">
        <v>353</v>
      </c>
      <c r="F61" s="60">
        <v>0</v>
      </c>
    </row>
    <row r="62" spans="1:6" ht="33" customHeight="1">
      <c r="A62" s="21"/>
      <c r="B62" s="53" t="s">
        <v>48</v>
      </c>
      <c r="C62" s="49" t="s">
        <v>67</v>
      </c>
      <c r="D62" s="57">
        <f t="shared" si="0"/>
        <v>-45</v>
      </c>
      <c r="E62" s="60">
        <v>-45</v>
      </c>
      <c r="F62" s="60">
        <v>0</v>
      </c>
    </row>
    <row r="63" spans="1:6">
      <c r="A63" s="37"/>
      <c r="B63" s="38" t="s">
        <v>38</v>
      </c>
      <c r="C63" s="39"/>
      <c r="D63" s="57">
        <f t="shared" si="0"/>
        <v>-35</v>
      </c>
      <c r="E63" s="58">
        <f>E11-E16</f>
        <v>-35</v>
      </c>
      <c r="F63" s="58">
        <f>F11-F16</f>
        <v>0</v>
      </c>
    </row>
    <row r="64" spans="1:6">
      <c r="A64" s="40"/>
      <c r="B64" s="40"/>
      <c r="C64" s="40"/>
      <c r="D64" s="40"/>
      <c r="E64" s="40"/>
    </row>
    <row r="65" spans="1:5" ht="18.75" customHeight="1">
      <c r="A65" s="40"/>
      <c r="B65" s="41" t="s">
        <v>39</v>
      </c>
      <c r="C65" s="42">
        <f>-D63</f>
        <v>35</v>
      </c>
      <c r="D65" s="40"/>
      <c r="E65" s="40"/>
    </row>
    <row r="66" spans="1:5">
      <c r="A66" s="40"/>
      <c r="B66" s="22" t="s">
        <v>11</v>
      </c>
      <c r="C66" s="43">
        <f>C65</f>
        <v>35</v>
      </c>
      <c r="D66" s="40"/>
      <c r="E66" s="40"/>
    </row>
    <row r="67" spans="1:5" ht="0.75" customHeight="1">
      <c r="A67" s="40"/>
      <c r="B67" s="37"/>
      <c r="C67" s="43">
        <v>0</v>
      </c>
      <c r="D67" s="40"/>
      <c r="E67" s="40"/>
    </row>
    <row r="68" spans="1:5" ht="29.25">
      <c r="A68" s="40"/>
      <c r="B68" s="23" t="str">
        <f>B47</f>
        <v xml:space="preserve">SPITALUL  DE BOLI CRONICE CALINESTI </v>
      </c>
      <c r="C68" s="44">
        <f>C69</f>
        <v>35</v>
      </c>
      <c r="D68" s="40"/>
      <c r="E68" s="40"/>
    </row>
    <row r="69" spans="1:5" ht="30">
      <c r="A69" s="40"/>
      <c r="B69" s="45" t="s">
        <v>62</v>
      </c>
      <c r="C69" s="55">
        <v>35</v>
      </c>
      <c r="D69" s="40"/>
      <c r="E69" s="40"/>
    </row>
  </sheetData>
  <mergeCells count="4">
    <mergeCell ref="A5:F5"/>
    <mergeCell ref="A6:F6"/>
    <mergeCell ref="B7:F7"/>
    <mergeCell ref="A9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2020-06-09T07:16:41Z</cp:lastPrinted>
  <dcterms:created xsi:type="dcterms:W3CDTF">2020-06-05T07:56:21Z</dcterms:created>
  <dcterms:modified xsi:type="dcterms:W3CDTF">2020-06-09T10:06:00Z</dcterms:modified>
</cp:coreProperties>
</file>